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E:\Erasmus 2023\"/>
    </mc:Choice>
  </mc:AlternateContent>
  <xr:revisionPtr revIDLastSave="0" documentId="13_ncr:1_{4F516973-E550-49BE-AD29-93E545522CEF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elected courses Spring 2022-23" sheetId="1" r:id="rId1"/>
  </sheets>
  <definedNames>
    <definedName name="_xlnm._FilterDatabase" localSheetId="0" hidden="1">'Selected courses Spring 2022-23'!$A$1:$BS$21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6" i="1" l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X54" i="1"/>
  <c r="X53" i="1"/>
  <c r="W37" i="1"/>
  <c r="X37" i="1"/>
  <c r="BC53" i="1" l="1"/>
  <c r="BC37" i="1"/>
  <c r="S37" i="1"/>
  <c r="S53" i="1"/>
  <c r="S54" i="1" l="1"/>
  <c r="BC54" i="1"/>
  <c r="AE53" i="1"/>
  <c r="AE37" i="1"/>
  <c r="R37" i="1"/>
  <c r="R53" i="1"/>
  <c r="BL53" i="1"/>
  <c r="BM53" i="1"/>
  <c r="BN53" i="1"/>
  <c r="BL37" i="1"/>
  <c r="BM37" i="1"/>
  <c r="BN37" i="1"/>
  <c r="AE54" i="1" l="1"/>
  <c r="BL54" i="1"/>
  <c r="BN54" i="1"/>
  <c r="BM54" i="1"/>
  <c r="R54" i="1"/>
  <c r="BB37" i="1"/>
  <c r="BB53" i="1"/>
  <c r="BB54" i="1" l="1"/>
  <c r="M37" i="1" l="1"/>
  <c r="M53" i="1"/>
  <c r="W53" i="1"/>
  <c r="W54" i="1" s="1"/>
  <c r="M54" i="1" l="1"/>
  <c r="BR53" i="1"/>
  <c r="AR53" i="1"/>
  <c r="BR37" i="1"/>
  <c r="AR37" i="1"/>
  <c r="BO53" i="1"/>
  <c r="BO37" i="1"/>
  <c r="AJ53" i="1"/>
  <c r="AJ37" i="1"/>
  <c r="H53" i="1"/>
  <c r="I53" i="1"/>
  <c r="K53" i="1"/>
  <c r="J53" i="1"/>
  <c r="L53" i="1"/>
  <c r="N53" i="1"/>
  <c r="O53" i="1"/>
  <c r="P53" i="1"/>
  <c r="Q53" i="1"/>
  <c r="U53" i="1"/>
  <c r="T53" i="1"/>
  <c r="V53" i="1"/>
  <c r="Y53" i="1"/>
  <c r="AB53" i="1"/>
  <c r="AA53" i="1"/>
  <c r="AF53" i="1"/>
  <c r="AZ53" i="1"/>
  <c r="AK53" i="1"/>
  <c r="BD53" i="1"/>
  <c r="BP53" i="1"/>
  <c r="AN53" i="1"/>
  <c r="BH53" i="1"/>
  <c r="AY53" i="1"/>
  <c r="AT53" i="1"/>
  <c r="AG53" i="1"/>
  <c r="BG53" i="1"/>
  <c r="BA53" i="1"/>
  <c r="AM53" i="1"/>
  <c r="AS53" i="1"/>
  <c r="AW53" i="1"/>
  <c r="BI53" i="1"/>
  <c r="BK53" i="1"/>
  <c r="BJ53" i="1"/>
  <c r="AO53" i="1"/>
  <c r="AP53" i="1"/>
  <c r="AQ53" i="1"/>
  <c r="Z53" i="1"/>
  <c r="AH53" i="1"/>
  <c r="BQ53" i="1"/>
  <c r="AX53" i="1"/>
  <c r="BE53" i="1"/>
  <c r="BF53" i="1"/>
  <c r="AD53" i="1"/>
  <c r="AI53" i="1"/>
  <c r="AC53" i="1"/>
  <c r="AU53" i="1"/>
  <c r="AL53" i="1"/>
  <c r="AV53" i="1"/>
  <c r="H37" i="1"/>
  <c r="I37" i="1"/>
  <c r="K37" i="1"/>
  <c r="J37" i="1"/>
  <c r="L37" i="1"/>
  <c r="N37" i="1"/>
  <c r="O37" i="1"/>
  <c r="P37" i="1"/>
  <c r="Q37" i="1"/>
  <c r="U37" i="1"/>
  <c r="T37" i="1"/>
  <c r="V37" i="1"/>
  <c r="Y37" i="1"/>
  <c r="AB37" i="1"/>
  <c r="AA37" i="1"/>
  <c r="AF37" i="1"/>
  <c r="AZ37" i="1"/>
  <c r="AK37" i="1"/>
  <c r="BD37" i="1"/>
  <c r="BP37" i="1"/>
  <c r="AN37" i="1"/>
  <c r="BH37" i="1"/>
  <c r="AY37" i="1"/>
  <c r="AT37" i="1"/>
  <c r="AG37" i="1"/>
  <c r="BG37" i="1"/>
  <c r="BA37" i="1"/>
  <c r="AM37" i="1"/>
  <c r="AS37" i="1"/>
  <c r="AW37" i="1"/>
  <c r="BI37" i="1"/>
  <c r="BK37" i="1"/>
  <c r="BJ37" i="1"/>
  <c r="AO37" i="1"/>
  <c r="AP37" i="1"/>
  <c r="AQ37" i="1"/>
  <c r="Z37" i="1"/>
  <c r="AH37" i="1"/>
  <c r="BQ37" i="1"/>
  <c r="AX37" i="1"/>
  <c r="BE37" i="1"/>
  <c r="BF37" i="1"/>
  <c r="AD37" i="1"/>
  <c r="AI37" i="1"/>
  <c r="AC37" i="1"/>
  <c r="AU37" i="1"/>
  <c r="AL37" i="1"/>
  <c r="AV37" i="1"/>
  <c r="AR54" i="1" l="1"/>
  <c r="BR54" i="1"/>
  <c r="BO54" i="1"/>
  <c r="AJ54" i="1"/>
  <c r="V54" i="1"/>
  <c r="AV54" i="1"/>
  <c r="AC54" i="1"/>
  <c r="BE54" i="1"/>
  <c r="AH54" i="1"/>
  <c r="AO54" i="1"/>
  <c r="BI54" i="1"/>
  <c r="BA54" i="1"/>
  <c r="AT54" i="1"/>
  <c r="BP54" i="1"/>
  <c r="AF54" i="1"/>
  <c r="P54" i="1"/>
  <c r="J54" i="1"/>
  <c r="AL54" i="1"/>
  <c r="AI54" i="1"/>
  <c r="AX54" i="1"/>
  <c r="Z54" i="1"/>
  <c r="AW54" i="1"/>
  <c r="AY54" i="1"/>
  <c r="BD54" i="1"/>
  <c r="AA54" i="1"/>
  <c r="T54" i="1"/>
  <c r="O54" i="1"/>
  <c r="K54" i="1"/>
  <c r="AU54" i="1"/>
  <c r="AD54" i="1"/>
  <c r="AQ54" i="1"/>
  <c r="BJ54" i="1"/>
  <c r="AS54" i="1"/>
  <c r="BG54" i="1"/>
  <c r="BH54" i="1"/>
  <c r="AK54" i="1"/>
  <c r="AB54" i="1"/>
  <c r="U54" i="1"/>
  <c r="N54" i="1"/>
  <c r="I54" i="1"/>
  <c r="BQ54" i="1"/>
  <c r="AP54" i="1"/>
  <c r="BK54" i="1"/>
  <c r="AM54" i="1"/>
  <c r="AG54" i="1"/>
  <c r="AN54" i="1"/>
  <c r="AZ54" i="1"/>
  <c r="Y54" i="1"/>
  <c r="Q54" i="1"/>
  <c r="L54" i="1"/>
  <c r="H54" i="1"/>
  <c r="BF54" i="1"/>
  <c r="G53" i="1" l="1"/>
  <c r="G37" i="1" l="1"/>
  <c r="G26" i="1"/>
  <c r="G54" i="1" l="1"/>
</calcChain>
</file>

<file path=xl/sharedStrings.xml><?xml version="1.0" encoding="utf-8"?>
<sst xmlns="http://schemas.openxmlformats.org/spreadsheetml/2006/main" count="387" uniqueCount="237">
  <si>
    <t>No</t>
  </si>
  <si>
    <t>Last Name</t>
  </si>
  <si>
    <t>First Name</t>
  </si>
  <si>
    <t>TOTAL ECTS</t>
  </si>
  <si>
    <t>E-mail addresses</t>
  </si>
  <si>
    <t>Name of the universities</t>
  </si>
  <si>
    <t>Contact person for the student</t>
  </si>
  <si>
    <t>ECE, Paris</t>
  </si>
  <si>
    <t>Galina Ivanova</t>
  </si>
  <si>
    <t>Alexandre</t>
  </si>
  <si>
    <r>
      <t xml:space="preserve">
S03071
Computer Graphics
5 ECTS
</t>
    </r>
    <r>
      <rPr>
        <sz val="11"/>
        <color rgb="FF0033CC"/>
        <rFont val="Calibri"/>
        <family val="2"/>
        <charset val="204"/>
        <scheme val="minor"/>
      </rPr>
      <t>Elitsa Ibryamova</t>
    </r>
  </si>
  <si>
    <r>
      <t xml:space="preserve">S03066
Technical English
5 ECTS 
</t>
    </r>
    <r>
      <rPr>
        <sz val="11"/>
        <color rgb="FF0033CC"/>
        <rFont val="Calibri"/>
        <family val="2"/>
        <charset val="204"/>
        <scheme val="minor"/>
      </rPr>
      <t>Pencho Kamburov</t>
    </r>
  </si>
  <si>
    <r>
      <t xml:space="preserve">S03074
System Programming
4 ECTS
</t>
    </r>
    <r>
      <rPr>
        <sz val="11"/>
        <color rgb="FF0033CC"/>
        <rFont val="Calibri"/>
        <family val="2"/>
        <charset val="204"/>
        <scheme val="minor"/>
      </rPr>
      <t>Tsvetozar Georgiev</t>
    </r>
  </si>
  <si>
    <r>
      <t xml:space="preserve">S03070
Computer Organization
6 ECTS
</t>
    </r>
    <r>
      <rPr>
        <sz val="11"/>
        <color rgb="FF0033CC"/>
        <rFont val="Calibri"/>
        <family val="2"/>
        <charset val="204"/>
        <scheme val="minor"/>
      </rPr>
      <t>Aneliya Ivanova</t>
    </r>
  </si>
  <si>
    <t>Gabriel-Pietro</t>
  </si>
  <si>
    <t>Ene</t>
  </si>
  <si>
    <t>pietroene16@gmail.com</t>
  </si>
  <si>
    <t>Adrian-Gabriel</t>
  </si>
  <si>
    <t>Dascalu</t>
  </si>
  <si>
    <t>adriandascalu98@gmail.com</t>
  </si>
  <si>
    <r>
      <t xml:space="preserve">SB15447
Programming
9 ECTS
</t>
    </r>
    <r>
      <rPr>
        <sz val="11"/>
        <color rgb="FF0033CC"/>
        <rFont val="Calibri"/>
        <family val="2"/>
        <charset val="204"/>
        <scheme val="minor"/>
      </rPr>
      <t>Tzvetomir Vassilev</t>
    </r>
  </si>
  <si>
    <t>University of Pitesti</t>
  </si>
  <si>
    <t>Stoyanka Smrikarova</t>
  </si>
  <si>
    <t>Grande</t>
  </si>
  <si>
    <t>Lucia Tejerina</t>
  </si>
  <si>
    <t>University of Leon</t>
  </si>
  <si>
    <r>
      <t xml:space="preserve">S03065
Mathematics 3
4 ECTS
</t>
    </r>
    <r>
      <rPr>
        <sz val="11"/>
        <color rgb="FF0033CC"/>
        <rFont val="Calibri"/>
        <family val="2"/>
        <charset val="204"/>
        <scheme val="minor"/>
      </rPr>
      <t>Iliana Raeva</t>
    </r>
  </si>
  <si>
    <t>Paula</t>
  </si>
  <si>
    <t>Rodriguez Colinas</t>
  </si>
  <si>
    <t>prodrc09@estudiantes.unileon.es</t>
  </si>
  <si>
    <t>University of Malaga</t>
  </si>
  <si>
    <t>María</t>
  </si>
  <si>
    <t>Roman Espinosa</t>
  </si>
  <si>
    <t>mxriaro@uma.es</t>
  </si>
  <si>
    <t>Miguel</t>
  </si>
  <si>
    <t>Redondas Cabanas</t>
  </si>
  <si>
    <t>University of Oviedo</t>
  </si>
  <si>
    <t>UO282502@uniovi.es</t>
  </si>
  <si>
    <t>Donka Ivanova</t>
  </si>
  <si>
    <t>Miguel Hernandez University</t>
  </si>
  <si>
    <t>Javier</t>
  </si>
  <si>
    <t>Bellon Izquierdo</t>
  </si>
  <si>
    <t>javier.bellon@goumh.umh.es</t>
  </si>
  <si>
    <r>
      <t xml:space="preserve">SB14343
Development of the Projects
5 ECTS
</t>
    </r>
    <r>
      <rPr>
        <sz val="11"/>
        <color rgb="FF0033CC"/>
        <rFont val="Calibri"/>
        <family val="2"/>
        <charset val="204"/>
        <scheme val="minor"/>
      </rPr>
      <t>Nataliya Venelinova</t>
    </r>
  </si>
  <si>
    <r>
      <t xml:space="preserve">S03206
Design and Technology of Electronic Systems
6 ECTS
</t>
    </r>
    <r>
      <rPr>
        <sz val="11"/>
        <color rgb="FF0033CC"/>
        <rFont val="Calibri"/>
        <family val="2"/>
        <charset val="204"/>
        <scheme val="minor"/>
      </rPr>
      <t>Seher Kadirova</t>
    </r>
  </si>
  <si>
    <r>
      <t xml:space="preserve">
S03076
Design Technology
4 ECTS
</t>
    </r>
    <r>
      <rPr>
        <sz val="11"/>
        <color rgb="FF0033CC"/>
        <rFont val="Calibri"/>
        <family val="2"/>
        <charset val="204"/>
        <scheme val="minor"/>
      </rPr>
      <t>Aneliya Ivanova</t>
    </r>
  </si>
  <si>
    <r>
      <t xml:space="preserve">S00421
Theory of Electrical Engineering
7 ECTS
</t>
    </r>
    <r>
      <rPr>
        <sz val="11"/>
        <color rgb="FF0033CC"/>
        <rFont val="Calibri"/>
        <family val="2"/>
        <charset val="204"/>
        <scheme val="minor"/>
      </rPr>
      <t>Boris Evstatiev</t>
    </r>
  </si>
  <si>
    <r>
      <t xml:space="preserve">
S03081
Cryptography and Data Security
5 ECTS
</t>
    </r>
    <r>
      <rPr>
        <sz val="11"/>
        <color rgb="FF0033CC"/>
        <rFont val="Calibri"/>
        <family val="2"/>
        <charset val="204"/>
        <scheme val="minor"/>
      </rPr>
      <t>Emiliya Golemanova</t>
    </r>
  </si>
  <si>
    <r>
      <t xml:space="preserve">S03161
Company Management
4 ECTS
</t>
    </r>
    <r>
      <rPr>
        <sz val="11"/>
        <color rgb="FF0033CC"/>
        <rFont val="Calibri"/>
        <family val="2"/>
        <charset val="204"/>
        <scheme val="minor"/>
      </rPr>
      <t>Svilen Kunev</t>
    </r>
  </si>
  <si>
    <r>
      <t xml:space="preserve">S03159
Marketing
4 ECTS
</t>
    </r>
    <r>
      <rPr>
        <sz val="11"/>
        <color rgb="FF0033CC"/>
        <rFont val="Calibri"/>
        <family val="2"/>
        <charset val="204"/>
        <scheme val="minor"/>
      </rPr>
      <t>Diana Antonova</t>
    </r>
  </si>
  <si>
    <r>
      <t xml:space="preserve">
S00072
Sports
1 ECTS
</t>
    </r>
    <r>
      <rPr>
        <sz val="11"/>
        <color rgb="FF0033CC"/>
        <rFont val="Calibri"/>
        <family val="2"/>
        <charset val="204"/>
        <scheme val="minor"/>
      </rPr>
      <t>Iskra Ilieva</t>
    </r>
    <r>
      <rPr>
        <sz val="11"/>
        <color rgb="FFFF0000"/>
        <rFont val="Calibri"/>
        <family val="2"/>
        <charset val="204"/>
        <scheme val="minor"/>
      </rPr>
      <t xml:space="preserve">
</t>
    </r>
  </si>
  <si>
    <r>
      <t xml:space="preserve">S03105
Economics
4 ECTS
</t>
    </r>
    <r>
      <rPr>
        <sz val="11"/>
        <color rgb="FF0033CC"/>
        <rFont val="Calibri"/>
        <family val="2"/>
        <charset val="204"/>
        <scheme val="minor"/>
      </rPr>
      <t>Elizar Stanev</t>
    </r>
  </si>
  <si>
    <r>
      <t xml:space="preserve">S03150
Pulse and Digital Devices 
5 ECTS
</t>
    </r>
    <r>
      <rPr>
        <sz val="11"/>
        <color rgb="FF0033CC"/>
        <rFont val="Calibri"/>
        <family val="2"/>
        <charset val="204"/>
        <scheme val="minor"/>
      </rPr>
      <t>Adriana Borodzhieva</t>
    </r>
  </si>
  <si>
    <r>
      <t xml:space="preserve">SB11273
Company Culture and Business Ethics
3 ECTS
</t>
    </r>
    <r>
      <rPr>
        <sz val="11"/>
        <color rgb="FF0033CC"/>
        <rFont val="Calibri"/>
        <family val="2"/>
        <charset val="204"/>
        <scheme val="minor"/>
      </rPr>
      <t>Yuliana Popova</t>
    </r>
  </si>
  <si>
    <r>
      <t xml:space="preserve">S01184            
Logic Programming       5 ECTS
</t>
    </r>
    <r>
      <rPr>
        <sz val="11"/>
        <color rgb="FF0033CC"/>
        <rFont val="Calibri"/>
        <family val="2"/>
        <charset val="204"/>
        <scheme val="minor"/>
      </rPr>
      <t>Emiliya Golemanova</t>
    </r>
  </si>
  <si>
    <r>
      <t xml:space="preserve">S03154
Electromechanical Devices
6 ECTS
</t>
    </r>
    <r>
      <rPr>
        <sz val="11"/>
        <color rgb="FF0033CC"/>
        <rFont val="Calibri"/>
        <family val="2"/>
        <charset val="204"/>
        <scheme val="minor"/>
      </rPr>
      <t>Venelin Yakov</t>
    </r>
  </si>
  <si>
    <r>
      <t xml:space="preserve">S03210
Automation of the Design in Electronics
6 ECTS
</t>
    </r>
    <r>
      <rPr>
        <sz val="11"/>
        <color rgb="FF0033CC"/>
        <rFont val="Calibri"/>
        <family val="2"/>
        <charset val="204"/>
        <scheme val="minor"/>
      </rPr>
      <t xml:space="preserve">Seher Kadirova
</t>
    </r>
  </si>
  <si>
    <r>
      <t xml:space="preserve">S02793 
Mathematics 2
5 ECTS
</t>
    </r>
    <r>
      <rPr>
        <sz val="11"/>
        <color rgb="FF0033CC"/>
        <rFont val="Calibri"/>
        <family val="2"/>
        <charset val="204"/>
        <scheme val="minor"/>
      </rPr>
      <t>Yuliya Chaparova</t>
    </r>
  </si>
  <si>
    <r>
      <t xml:space="preserve">
S03067
Databases
6 ECTS
</t>
    </r>
    <r>
      <rPr>
        <sz val="11"/>
        <color rgb="FF0033CC"/>
        <rFont val="Calibri"/>
        <family val="2"/>
        <charset val="204"/>
        <scheme val="minor"/>
      </rPr>
      <t>Iena Valova
Tsvetelina Mladenova</t>
    </r>
  </si>
  <si>
    <t>ltejeg00@estudiantes.unileon.es</t>
  </si>
  <si>
    <r>
      <t xml:space="preserve">SM12981
Photovoltaic energy systems and farms
7 ECTS
</t>
    </r>
    <r>
      <rPr>
        <sz val="11"/>
        <color rgb="FF0033CC"/>
        <rFont val="Calibri"/>
        <family val="2"/>
        <charset val="204"/>
        <scheme val="minor"/>
      </rPr>
      <t>Nikola Mihaylov</t>
    </r>
  </si>
  <si>
    <r>
      <t xml:space="preserve">S03079
Programming Languages
6 ECTS
</t>
    </r>
    <r>
      <rPr>
        <sz val="11"/>
        <color rgb="FF0033CC"/>
        <rFont val="Calibri"/>
        <family val="2"/>
        <charset val="204"/>
        <scheme val="minor"/>
      </rPr>
      <t>Georgi Georgiev</t>
    </r>
  </si>
  <si>
    <r>
      <t xml:space="preserve">S03192 
Signals and Systems
4 ECTS
</t>
    </r>
    <r>
      <rPr>
        <sz val="11"/>
        <color rgb="FF0033CC"/>
        <rFont val="Calibri"/>
        <family val="2"/>
        <charset val="204"/>
        <scheme val="minor"/>
      </rPr>
      <t>Yavor Neykov</t>
    </r>
  </si>
  <si>
    <r>
      <t xml:space="preserve">S03085
Artificial Intelligence
4 ECTS
</t>
    </r>
    <r>
      <rPr>
        <sz val="11"/>
        <color rgb="FF0033CC"/>
        <rFont val="Calibri"/>
        <family val="2"/>
        <charset val="204"/>
        <scheme val="minor"/>
      </rPr>
      <t>Svetlana Stefanova</t>
    </r>
  </si>
  <si>
    <t>HENNECART</t>
  </si>
  <si>
    <t>Paul</t>
  </si>
  <si>
    <t>CHENG</t>
  </si>
  <si>
    <t>Victor</t>
  </si>
  <si>
    <t>ROMERO</t>
  </si>
  <si>
    <t>Enzo</t>
  </si>
  <si>
    <t>BEROKHROKH</t>
  </si>
  <si>
    <t>Zahara</t>
  </si>
  <si>
    <t>AUDUREAU</t>
  </si>
  <si>
    <t>Jordan</t>
  </si>
  <si>
    <t>SENNEGON</t>
  </si>
  <si>
    <t>Camille</t>
  </si>
  <si>
    <t>AURELLI</t>
  </si>
  <si>
    <t>Thomas</t>
  </si>
  <si>
    <t>QUERE</t>
  </si>
  <si>
    <t>Célian</t>
  </si>
  <si>
    <t>LACOEUILHE</t>
  </si>
  <si>
    <t>Marine</t>
  </si>
  <si>
    <t>KRONBI</t>
  </si>
  <si>
    <t>Mohamed</t>
  </si>
  <si>
    <t>LESSERT</t>
  </si>
  <si>
    <t>Gabriel</t>
  </si>
  <si>
    <t>FODÉRÉ</t>
  </si>
  <si>
    <t>Vincent</t>
  </si>
  <si>
    <t>ROUTIER</t>
  </si>
  <si>
    <t>ABGRALL</t>
  </si>
  <si>
    <t>Eva</t>
  </si>
  <si>
    <t>ZENASNI</t>
  </si>
  <si>
    <t>Wafa</t>
  </si>
  <si>
    <t>TOUZE-REMEDIANI</t>
  </si>
  <si>
    <t>Lucien</t>
  </si>
  <si>
    <t>JAN</t>
  </si>
  <si>
    <t>Etienne</t>
  </si>
  <si>
    <t>FILIAO</t>
  </si>
  <si>
    <t>DAVADANT</t>
  </si>
  <si>
    <t>Gatien</t>
  </si>
  <si>
    <t>CHAHAL</t>
  </si>
  <si>
    <t>Ziad</t>
  </si>
  <si>
    <t>hennecart.paul@yahoo.com</t>
  </si>
  <si>
    <t>enzo.romero0505@gmail.com</t>
  </si>
  <si>
    <t>honey.heaveness@gmail.com</t>
  </si>
  <si>
    <t>jordansavoie73@gmail.com</t>
  </si>
  <si>
    <t>sennegoncamille@gmail.com</t>
  </si>
  <si>
    <t>thomas.aurelli@outlook.com</t>
  </si>
  <si>
    <t>celian.contact@gmail.com</t>
  </si>
  <si>
    <t>marine.lac3@gmail.com</t>
  </si>
  <si>
    <t>med.kr124@gmail.com</t>
  </si>
  <si>
    <t>gabylessert@gmail.com</t>
  </si>
  <si>
    <t>vfodere@gmail.com</t>
  </si>
  <si>
    <t>aroutier1303@gmail.com</t>
  </si>
  <si>
    <t>evabgrall@gmail.com</t>
  </si>
  <si>
    <t>wzenas.pro@outlook.fr</t>
  </si>
  <si>
    <t>lucientouzeremediani@yahoo.fr</t>
  </si>
  <si>
    <t>etienne.jan19@gmail.com</t>
  </si>
  <si>
    <t>filiao.paul@laposte.net</t>
  </si>
  <si>
    <t>gatien.berthelot@gmail.com</t>
  </si>
  <si>
    <t>ziadchahal1@gmail.com</t>
  </si>
  <si>
    <t>victorch.1985@gmail.com</t>
  </si>
  <si>
    <r>
      <t xml:space="preserve">S03064  
Web Design
5 ECTS
</t>
    </r>
    <r>
      <rPr>
        <sz val="11"/>
        <color rgb="FF0033CC"/>
        <rFont val="Calibri"/>
        <family val="2"/>
        <charset val="204"/>
        <scheme val="minor"/>
      </rPr>
      <t>Yordan Kalmukov</t>
    </r>
  </si>
  <si>
    <r>
      <t xml:space="preserve">S00427
English 
Language 2
4 ECTS
</t>
    </r>
    <r>
      <rPr>
        <sz val="11"/>
        <color rgb="FF0033CC"/>
        <rFont val="Calibri"/>
        <family val="2"/>
        <charset val="204"/>
        <scheme val="minor"/>
      </rPr>
      <t>Elitsa Georgieva</t>
    </r>
  </si>
  <si>
    <t>Ionita</t>
  </si>
  <si>
    <t>gabrielionita2002@gmail.com</t>
  </si>
  <si>
    <t>Claudia-Florentina</t>
  </si>
  <si>
    <t>Olaru</t>
  </si>
  <si>
    <t>claudiaolaru2002@gmail.com</t>
  </si>
  <si>
    <t>Antonie</t>
  </si>
  <si>
    <t>Angelika-Izabela</t>
  </si>
  <si>
    <t>antonieangelica900@gmail.com</t>
  </si>
  <si>
    <r>
      <t xml:space="preserve">S00756
Analog Devices 1
8 ECTS
</t>
    </r>
    <r>
      <rPr>
        <sz val="11"/>
        <color rgb="FF0033CC"/>
        <rFont val="Calibri"/>
        <family val="2"/>
        <charset val="204"/>
        <scheme val="minor"/>
      </rPr>
      <t>Aneliya Manukova</t>
    </r>
  </si>
  <si>
    <r>
      <t xml:space="preserve">SB11271
Business Communication and Public Relations
3 ECTS
</t>
    </r>
    <r>
      <rPr>
        <sz val="11"/>
        <color rgb="FF0033CC"/>
        <rFont val="Calibri"/>
        <family val="2"/>
        <charset val="204"/>
        <scheme val="minor"/>
      </rPr>
      <t>Nataliya Venelinova</t>
    </r>
  </si>
  <si>
    <r>
      <t xml:space="preserve">SB10694
CAD in electrical engineering
7 ECTS
</t>
    </r>
    <r>
      <rPr>
        <sz val="11"/>
        <color rgb="FF0033CC"/>
        <rFont val="Calibri"/>
        <family val="2"/>
        <charset val="204"/>
        <scheme val="minor"/>
      </rPr>
      <t>Tsvetelina Georgieva</t>
    </r>
  </si>
  <si>
    <r>
      <t xml:space="preserve">S03004
Environmental management
3 ECTS
</t>
    </r>
    <r>
      <rPr>
        <sz val="11"/>
        <color rgb="FF0033CC"/>
        <rFont val="Calibri"/>
        <family val="2"/>
        <charset val="204"/>
        <scheme val="minor"/>
      </rPr>
      <t>Lyubomir Vladimirov</t>
    </r>
  </si>
  <si>
    <t>Asim</t>
  </si>
  <si>
    <t>Isik</t>
  </si>
  <si>
    <t>20asm19@gmail.com</t>
  </si>
  <si>
    <t>Selcuk University</t>
  </si>
  <si>
    <r>
      <t xml:space="preserve">SM13976
Automatic control and environmental management systems
3 ECTS
</t>
    </r>
    <r>
      <rPr>
        <sz val="11"/>
        <color rgb="FF0033CC"/>
        <rFont val="Calibri"/>
        <family val="2"/>
        <charset val="204"/>
        <scheme val="minor"/>
      </rPr>
      <t>Tsvetelina Georgieva</t>
    </r>
  </si>
  <si>
    <r>
      <t xml:space="preserve">S03114
Communication Circuits
5 ECTS
</t>
    </r>
    <r>
      <rPr>
        <sz val="11"/>
        <color rgb="FF0033CC"/>
        <rFont val="Calibri"/>
        <family val="2"/>
        <charset val="204"/>
        <scheme val="minor"/>
      </rPr>
      <t>Adriana Borodzhieva</t>
    </r>
  </si>
  <si>
    <r>
      <t xml:space="preserve">S03243
Lighting and installation equipment 
7 ECTS
</t>
    </r>
    <r>
      <rPr>
        <sz val="11"/>
        <color rgb="FF0033CC"/>
        <rFont val="Calibri"/>
        <family val="2"/>
        <charset val="204"/>
        <scheme val="minor"/>
      </rPr>
      <t>Orlin Petrov</t>
    </r>
  </si>
  <si>
    <t>Savvides</t>
  </si>
  <si>
    <t>Aimilios</t>
  </si>
  <si>
    <t>University of Cyprus</t>
  </si>
  <si>
    <t>asavvio@ucy.ac.cy</t>
  </si>
  <si>
    <r>
      <t xml:space="preserve">S03073
Software Engineering
7 ECTS
</t>
    </r>
    <r>
      <rPr>
        <sz val="11"/>
        <color rgb="FF0033CC"/>
        <rFont val="Calibri"/>
        <family val="2"/>
        <charset val="204"/>
        <scheme val="minor"/>
      </rPr>
      <t>Galina Ivanova
Pavel Zlatanov</t>
    </r>
  </si>
  <si>
    <r>
      <t xml:space="preserve">SB15459
Computer Reliability and Security
6 ECTS
</t>
    </r>
    <r>
      <rPr>
        <sz val="11"/>
        <color rgb="FF0033CC"/>
        <rFont val="Calibri"/>
        <family val="2"/>
        <charset val="204"/>
        <scheme val="minor"/>
      </rPr>
      <t>Galina Ivanova
Pavel Zlatanov</t>
    </r>
  </si>
  <si>
    <r>
      <t xml:space="preserve">S02027
Applications and Systems for Mobile Terminals and Devices
4 ECTS
</t>
    </r>
    <r>
      <rPr>
        <sz val="11"/>
        <color rgb="FF0033CC"/>
        <rFont val="Calibri"/>
        <family val="2"/>
        <charset val="204"/>
        <scheme val="minor"/>
      </rPr>
      <t>Plamen Zahariev</t>
    </r>
  </si>
  <si>
    <t>Kraiem</t>
  </si>
  <si>
    <t>Amjed</t>
  </si>
  <si>
    <t>180617020@ogr.comu.edu.tr</t>
  </si>
  <si>
    <t>Canakkale University</t>
  </si>
  <si>
    <t>Seher Kadirova</t>
  </si>
  <si>
    <r>
      <t xml:space="preserve">SB10703
Quality Control
3 ECTS 
</t>
    </r>
    <r>
      <rPr>
        <sz val="11"/>
        <color rgb="FF0033CC"/>
        <rFont val="Calibri"/>
        <family val="2"/>
        <charset val="204"/>
        <scheme val="minor"/>
      </rPr>
      <t>Stanislav Penchev</t>
    </r>
  </si>
  <si>
    <t>Zifan</t>
  </si>
  <si>
    <t>Ye</t>
  </si>
  <si>
    <r>
      <t xml:space="preserve">S03212
Microelectronics
5ECTS
</t>
    </r>
    <r>
      <rPr>
        <sz val="11"/>
        <color rgb="FF0033CC"/>
        <rFont val="Calibri"/>
        <family val="2"/>
        <charset val="204"/>
        <scheme val="minor"/>
      </rPr>
      <t>Krasimira Shtereva</t>
    </r>
  </si>
  <si>
    <r>
      <t xml:space="preserve">SO3437
Mechanization in livestock breeding
6 ECTS
</t>
    </r>
    <r>
      <rPr>
        <sz val="11"/>
        <color rgb="FF0033CC"/>
        <rFont val="Calibri"/>
        <family val="2"/>
        <charset val="204"/>
        <scheme val="minor"/>
      </rPr>
      <t>Daniel Bekana</t>
    </r>
  </si>
  <si>
    <t>Xiaoyu</t>
  </si>
  <si>
    <t>Liu</t>
  </si>
  <si>
    <t xml:space="preserve">Danni </t>
  </si>
  <si>
    <t>Kuang</t>
  </si>
  <si>
    <t>Jiaying</t>
  </si>
  <si>
    <t>Zhu</t>
  </si>
  <si>
    <r>
      <t xml:space="preserve">SB13792
Digital Television Systems
3 ECTS
</t>
    </r>
    <r>
      <rPr>
        <sz val="11"/>
        <color rgb="FF0033CC"/>
        <rFont val="Calibri"/>
        <family val="2"/>
        <charset val="204"/>
        <scheme val="minor"/>
      </rPr>
      <t>Teodor Iliev</t>
    </r>
  </si>
  <si>
    <r>
      <t xml:space="preserve">SB10680
Databases (for Internet and Mobile Communications)
3 ECTS
</t>
    </r>
    <r>
      <rPr>
        <sz val="11"/>
        <color rgb="FF0033CC"/>
        <rFont val="Calibri"/>
        <family val="2"/>
        <charset val="204"/>
        <scheme val="minor"/>
      </rPr>
      <t>Adriana Borodzhieva</t>
    </r>
  </si>
  <si>
    <t>Dang</t>
  </si>
  <si>
    <t>Hao</t>
  </si>
  <si>
    <r>
      <t xml:space="preserve">S03130
Wireless Technologies for
Data Transfer
5 ECTS
</t>
    </r>
    <r>
      <rPr>
        <sz val="11"/>
        <color rgb="FF0033CC"/>
        <rFont val="Calibri"/>
        <family val="2"/>
        <charset val="204"/>
        <scheme val="minor"/>
      </rPr>
      <t>Plamen Zahariev</t>
    </r>
  </si>
  <si>
    <r>
      <t xml:space="preserve">S01032
Digital Signal Processing (for Information and Communication Technologies)
6 ECTS
</t>
    </r>
    <r>
      <rPr>
        <sz val="11"/>
        <color rgb="FF0033CC"/>
        <rFont val="Calibri"/>
        <family val="2"/>
        <charset val="204"/>
        <scheme val="minor"/>
      </rPr>
      <t>Adriana Borodzhieva</t>
    </r>
  </si>
  <si>
    <t>Ala-Too, Kyrgyzstan</t>
  </si>
  <si>
    <t>KSTU, Kyrgyzstan</t>
  </si>
  <si>
    <t>Hanoi, Vietnam</t>
  </si>
  <si>
    <t>SPU, Shanghai, China</t>
  </si>
  <si>
    <t>Zarqa University, Jordan</t>
  </si>
  <si>
    <t>Dat</t>
  </si>
  <si>
    <t>Pham Thanh</t>
  </si>
  <si>
    <t>Quan</t>
  </si>
  <si>
    <t>Sultan</t>
  </si>
  <si>
    <t>Urmanbetov</t>
  </si>
  <si>
    <r>
      <t xml:space="preserve">SM13952
Advanced Algorithm Design
5 ECTS
</t>
    </r>
    <r>
      <rPr>
        <sz val="11"/>
        <color rgb="FF0033CC"/>
        <rFont val="Calibri"/>
        <family val="2"/>
        <charset val="204"/>
        <scheme val="minor"/>
      </rPr>
      <t>Emiliya Golemanova</t>
    </r>
  </si>
  <si>
    <t>Ellada</t>
  </si>
  <si>
    <t>Ismailova</t>
  </si>
  <si>
    <r>
      <t xml:space="preserve">S01347
Management of regional and 
cross-border projects
3 ECTS
</t>
    </r>
    <r>
      <rPr>
        <sz val="11"/>
        <color rgb="FF0033CC"/>
        <rFont val="Calibri"/>
        <family val="2"/>
        <charset val="204"/>
        <scheme val="minor"/>
      </rPr>
      <t>Nataliya Venelinova</t>
    </r>
  </si>
  <si>
    <r>
      <t xml:space="preserve">S02023 
Network and computer security 
4 ECTS
</t>
    </r>
    <r>
      <rPr>
        <sz val="11"/>
        <color rgb="FF0033CC"/>
        <rFont val="Calibri"/>
        <family val="2"/>
        <charset val="204"/>
        <scheme val="minor"/>
      </rPr>
      <t>Plamen Zahariev</t>
    </r>
  </si>
  <si>
    <r>
      <t xml:space="preserve">S02024
Information and Communication Security
6 ECTS
</t>
    </r>
    <r>
      <rPr>
        <sz val="11"/>
        <color rgb="FF0033CC"/>
        <rFont val="Calibri"/>
        <family val="2"/>
        <charset val="204"/>
        <scheme val="minor"/>
      </rPr>
      <t>Plamen Zahariev</t>
    </r>
  </si>
  <si>
    <r>
      <t xml:space="preserve">S00313
Computer Vision
8 ECTS
</t>
    </r>
    <r>
      <rPr>
        <sz val="11"/>
        <color rgb="FF0033CC"/>
        <rFont val="Calibri"/>
        <family val="2"/>
        <charset val="204"/>
        <scheme val="minor"/>
      </rPr>
      <t>Stanislav Penchev</t>
    </r>
  </si>
  <si>
    <r>
      <t xml:space="preserve">S03270
Electronic systems in agricultural machinary
5 ECTS
</t>
    </r>
    <r>
      <rPr>
        <sz val="11"/>
        <color rgb="FF0033CC"/>
        <rFont val="Calibri"/>
        <family val="2"/>
        <charset val="204"/>
        <scheme val="minor"/>
      </rPr>
      <t>Miroslav Mihaylov</t>
    </r>
  </si>
  <si>
    <t>2086985040@qq.com</t>
  </si>
  <si>
    <t>3482972381@qq.com</t>
  </si>
  <si>
    <t>804156742@qq.com</t>
  </si>
  <si>
    <t>1464247056@qq.com</t>
  </si>
  <si>
    <t>1203906063@qq.com</t>
  </si>
  <si>
    <t>Sameer</t>
  </si>
  <si>
    <t>Abdulhadi</t>
  </si>
  <si>
    <t>sbabdulhadi21@cit.just.edu.jo</t>
  </si>
  <si>
    <t xml:space="preserve">Jordan University of Science &amp; Technology </t>
  </si>
  <si>
    <t>Bashar</t>
  </si>
  <si>
    <t>Al Dajani</t>
  </si>
  <si>
    <t>bashardajani3@gmail.com</t>
  </si>
  <si>
    <r>
      <t xml:space="preserve">SB11277
Multimedia Systems and Technologies
4 ECTS
</t>
    </r>
    <r>
      <rPr>
        <sz val="11"/>
        <color rgb="FF0033CC"/>
        <rFont val="Calibri"/>
        <family val="2"/>
        <charset val="204"/>
        <scheme val="minor"/>
      </rPr>
      <t>Tsvetozar Georgiev</t>
    </r>
  </si>
  <si>
    <r>
      <t xml:space="preserve">S03094 
Language Processors
</t>
    </r>
    <r>
      <rPr>
        <sz val="11"/>
        <color rgb="FF2226C8"/>
        <rFont val="Calibri"/>
        <family val="2"/>
        <charset val="204"/>
        <scheme val="minor"/>
      </rPr>
      <t>Tzanko Golemanov</t>
    </r>
  </si>
  <si>
    <t>datpth0410@gmail.com</t>
  </si>
  <si>
    <t>quan.ph194653@sis.hust.edu.vn</t>
  </si>
  <si>
    <t xml:space="preserve">Pham Thanh </t>
  </si>
  <si>
    <t>ellada.ismailova@alatoo.edu.kg</t>
  </si>
  <si>
    <t>ov6rg6ared@gmail.com</t>
  </si>
  <si>
    <t xml:space="preserve">Salah </t>
  </si>
  <si>
    <t>Abuhasan</t>
  </si>
  <si>
    <t>salahj.abuhasan@gmail.com</t>
  </si>
  <si>
    <r>
      <t xml:space="preserve">SB12939
Electronic devices for control of renewable energy sources
5 ECTS
</t>
    </r>
    <r>
      <rPr>
        <sz val="11"/>
        <color rgb="FF0033CC"/>
        <rFont val="Calibri"/>
        <family val="2"/>
        <charset val="204"/>
        <scheme val="minor"/>
      </rPr>
      <t>Yavor Neykov</t>
    </r>
    <r>
      <rPr>
        <sz val="11"/>
        <color rgb="FFFF0000"/>
        <rFont val="Calibri"/>
        <family val="2"/>
        <charset val="204"/>
        <scheme val="minor"/>
      </rPr>
      <t xml:space="preserve">
</t>
    </r>
  </si>
  <si>
    <r>
      <t xml:space="preserve">SB10692
Programmable Logic Controllers
7 ECTS
</t>
    </r>
    <r>
      <rPr>
        <sz val="11"/>
        <color rgb="FF0033CC"/>
        <rFont val="Calibri"/>
        <family val="2"/>
        <charset val="204"/>
        <scheme val="minor"/>
      </rPr>
      <t>Plamen Daskalov</t>
    </r>
  </si>
  <si>
    <t>Plamen Zahariev</t>
  </si>
  <si>
    <t>Herrera Quintero</t>
  </si>
  <si>
    <t>Claudia</t>
  </si>
  <si>
    <t>claudiahe2000@gmail.com</t>
  </si>
  <si>
    <t>University of Huelva</t>
  </si>
  <si>
    <r>
      <t xml:space="preserve">SP10647
Renewable Energy Resources and Energy Technologies
8 ECTS
</t>
    </r>
    <r>
      <rPr>
        <sz val="11"/>
        <color rgb="FF0033CC"/>
        <rFont val="Calibri"/>
        <family val="2"/>
        <charset val="204"/>
        <scheme val="minor"/>
      </rPr>
      <t>Nikola Mihaylov</t>
    </r>
  </si>
  <si>
    <r>
      <t xml:space="preserve">SM12990
Economics and management of renewable energy systems and farms
2 ECTS
</t>
    </r>
    <r>
      <rPr>
        <sz val="11"/>
        <color rgb="FF0033CC"/>
        <rFont val="Calibri"/>
        <family val="2"/>
        <charset val="204"/>
        <scheme val="minor"/>
      </rPr>
      <t>Nikola Mihaylov</t>
    </r>
  </si>
  <si>
    <r>
      <t xml:space="preserve">S00312
Embedded control systems
5 ECTS
</t>
    </r>
    <r>
      <rPr>
        <sz val="11"/>
        <color rgb="FF0033CC"/>
        <rFont val="Calibri"/>
        <family val="2"/>
        <charset val="204"/>
        <scheme val="minor"/>
      </rPr>
      <t>Plamen Daskalov</t>
    </r>
  </si>
  <si>
    <r>
      <t xml:space="preserve">S00775
Short Circuits
5 ECTS
</t>
    </r>
    <r>
      <rPr>
        <sz val="11"/>
        <color rgb="FF0033CC"/>
        <rFont val="Calibri"/>
        <family val="2"/>
        <charset val="204"/>
        <scheme val="minor"/>
      </rPr>
      <t>Ognyan Dinolov</t>
    </r>
  </si>
  <si>
    <t>Abdalazeez</t>
  </si>
  <si>
    <t>Abukhalil</t>
  </si>
  <si>
    <r>
      <t xml:space="preserve">S03127
Telecommunication Security
4 ECTS
</t>
    </r>
    <r>
      <rPr>
        <sz val="11"/>
        <color rgb="FF0033CC"/>
        <rFont val="Calibri"/>
        <family val="2"/>
        <charset val="204"/>
        <scheme val="minor"/>
      </rPr>
      <t>Plamen Zahariev</t>
    </r>
  </si>
  <si>
    <r>
      <t xml:space="preserve">S03220
Microelectronic Circuits
5 ECTS
</t>
    </r>
    <r>
      <rPr>
        <sz val="11"/>
        <color rgb="FF0033CC"/>
        <rFont val="Calibri"/>
        <family val="2"/>
        <charset val="204"/>
        <scheme val="minor"/>
      </rPr>
      <t>Krasimira Shtereva</t>
    </r>
  </si>
  <si>
    <r>
      <t xml:space="preserve">S02015
Network Administration
6 ECTS
</t>
    </r>
    <r>
      <rPr>
        <sz val="11"/>
        <color rgb="FF0033CC"/>
        <rFont val="Calibri"/>
        <family val="2"/>
        <charset val="204"/>
        <scheme val="minor"/>
      </rPr>
      <t>Plamen Zahariev</t>
    </r>
  </si>
  <si>
    <t>abedashraf678@gmail.com</t>
  </si>
  <si>
    <t>Mohammad</t>
  </si>
  <si>
    <t>Al Shboul</t>
  </si>
  <si>
    <t>alshboolmoh@gmail.com</t>
  </si>
  <si>
    <r>
      <t xml:space="preserve">S03227
Bachelor Thesis
10 ECTS
</t>
    </r>
    <r>
      <rPr>
        <sz val="11"/>
        <color rgb="FF0033CC"/>
        <rFont val="Calibri"/>
        <family val="2"/>
        <charset val="204"/>
        <scheme val="minor"/>
      </rPr>
      <t xml:space="preserve">Seher Kadirova
</t>
    </r>
  </si>
  <si>
    <t>Alemam</t>
  </si>
  <si>
    <t>Anas</t>
  </si>
  <si>
    <r>
      <t xml:space="preserve">S00261
Mobile Technologies
5 ECTS
</t>
    </r>
    <r>
      <rPr>
        <sz val="11"/>
        <color rgb="FF0033CC"/>
        <rFont val="Calibri"/>
        <family val="2"/>
        <charset val="204"/>
        <scheme val="minor"/>
      </rPr>
      <t>Tsvetozar Georgiev</t>
    </r>
  </si>
  <si>
    <t>Anasalemam.lolu@gmail.com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</si>
</sst>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1"/>
      <color rgb="FFFF0000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0"/>
      <color rgb="FF0033CC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rgb="FF0033CC"/>
      <name val="Calibri"/>
      <family val="2"/>
      <charset val="204"/>
      <scheme val="minor"/>
    </font>
    <font>
      <sz val="11"/>
      <color rgb="FF0033CC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theme="9" tint="-0.249977111117893"/>
      <name val="Arial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b/>
      <sz val="10"/>
      <color theme="9" tint="-0.249977111117893"/>
      <name val="Arial"/>
      <family val="2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charset val="204"/>
      <scheme val="minor"/>
    </font>
    <font>
      <sz val="11"/>
      <color rgb="FF2226C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3" fillId="2" borderId="0" xfId="0" applyFont="1" applyFill="1"/>
    <xf numFmtId="0" fontId="0" fillId="2" borderId="0" xfId="0" applyFont="1" applyFill="1"/>
    <xf numFmtId="0" fontId="4" fillId="2" borderId="1" xfId="0" applyFont="1" applyFill="1" applyBorder="1"/>
    <xf numFmtId="0" fontId="0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2" borderId="1" xfId="2" applyFont="1" applyFill="1" applyBorder="1"/>
    <xf numFmtId="0" fontId="4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4" fillId="4" borderId="1" xfId="0" applyFont="1" applyFill="1" applyBorder="1"/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8" fillId="2" borderId="3" xfId="2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4" borderId="1" xfId="0" applyFont="1" applyFill="1" applyBorder="1"/>
    <xf numFmtId="0" fontId="14" fillId="2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/>
    <xf numFmtId="0" fontId="14" fillId="2" borderId="1" xfId="0" applyFont="1" applyFill="1" applyBorder="1" applyAlignment="1">
      <alignment horizontal="left" vertical="center"/>
    </xf>
    <xf numFmtId="0" fontId="13" fillId="2" borderId="0" xfId="0" applyFont="1" applyFill="1"/>
    <xf numFmtId="0" fontId="20" fillId="0" borderId="0" xfId="0" applyFont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/>
    <xf numFmtId="0" fontId="4" fillId="6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 applyProtection="1">
      <alignment horizontal="left" vertical="center" readingOrder="1"/>
      <protection locked="0"/>
    </xf>
    <xf numFmtId="0" fontId="16" fillId="6" borderId="1" xfId="0" applyFont="1" applyFill="1" applyBorder="1" applyAlignment="1">
      <alignment horizontal="left" wrapText="1"/>
    </xf>
    <xf numFmtId="0" fontId="16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 applyProtection="1">
      <alignment horizontal="left" vertical="center" readingOrder="1"/>
      <protection locked="0"/>
    </xf>
    <xf numFmtId="0" fontId="20" fillId="8" borderId="1" xfId="0" applyFont="1" applyFill="1" applyBorder="1" applyAlignment="1">
      <alignment horizontal="left" wrapText="1"/>
    </xf>
    <xf numFmtId="0" fontId="20" fillId="8" borderId="1" xfId="0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vertical="center"/>
    </xf>
    <xf numFmtId="0" fontId="7" fillId="2" borderId="1" xfId="2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4" fillId="9" borderId="1" xfId="0" applyFont="1" applyFill="1" applyBorder="1"/>
    <xf numFmtId="0" fontId="5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14" fillId="9" borderId="1" xfId="0" applyFont="1" applyFill="1" applyBorder="1"/>
    <xf numFmtId="0" fontId="4" fillId="2" borderId="5" xfId="0" applyFont="1" applyFill="1" applyBorder="1" applyAlignment="1">
      <alignment horizontal="center"/>
    </xf>
    <xf numFmtId="0" fontId="7" fillId="2" borderId="1" xfId="2" applyFill="1" applyBorder="1"/>
  </cellXfs>
  <cellStyles count="3">
    <cellStyle name="Hyperlink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Light16"/>
  <colors>
    <mruColors>
      <color rgb="FF0033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3482972381@qq.com" TargetMode="External"/><Relationship Id="rId13" Type="http://schemas.openxmlformats.org/officeDocument/2006/relationships/hyperlink" Target="mailto:bashardajani3@gmail.com" TargetMode="External"/><Relationship Id="rId18" Type="http://schemas.openxmlformats.org/officeDocument/2006/relationships/hyperlink" Target="mailto:salahj.abuhasan@gmail.com" TargetMode="External"/><Relationship Id="rId3" Type="http://schemas.openxmlformats.org/officeDocument/2006/relationships/hyperlink" Target="mailto:ltejeg00@estudiantes.unileon.es" TargetMode="External"/><Relationship Id="rId21" Type="http://schemas.openxmlformats.org/officeDocument/2006/relationships/hyperlink" Target="mailto:alshboolmoh@gmail.com" TargetMode="External"/><Relationship Id="rId7" Type="http://schemas.openxmlformats.org/officeDocument/2006/relationships/hyperlink" Target="mailto:2086985040@qq.com" TargetMode="External"/><Relationship Id="rId12" Type="http://schemas.openxmlformats.org/officeDocument/2006/relationships/hyperlink" Target="mailto:sbabdulhadi21@cit.just.edu.jo" TargetMode="External"/><Relationship Id="rId17" Type="http://schemas.openxmlformats.org/officeDocument/2006/relationships/hyperlink" Target="mailto:ov6rg6ared@gmail.com" TargetMode="External"/><Relationship Id="rId2" Type="http://schemas.openxmlformats.org/officeDocument/2006/relationships/hyperlink" Target="mailto:prodrc09@estudiantes.unileon.es" TargetMode="External"/><Relationship Id="rId16" Type="http://schemas.openxmlformats.org/officeDocument/2006/relationships/hyperlink" Target="mailto:ellada.ismailova@alatoo.edu.kg" TargetMode="External"/><Relationship Id="rId20" Type="http://schemas.openxmlformats.org/officeDocument/2006/relationships/hyperlink" Target="mailto:abedashraf678@gmail.com" TargetMode="External"/><Relationship Id="rId1" Type="http://schemas.openxmlformats.org/officeDocument/2006/relationships/hyperlink" Target="mailto:UO282502@uniovi.es" TargetMode="External"/><Relationship Id="rId6" Type="http://schemas.openxmlformats.org/officeDocument/2006/relationships/hyperlink" Target="mailto:asavvio@ucy.ac.cy" TargetMode="External"/><Relationship Id="rId11" Type="http://schemas.openxmlformats.org/officeDocument/2006/relationships/hyperlink" Target="mailto:1203906063@qq.com" TargetMode="External"/><Relationship Id="rId5" Type="http://schemas.openxmlformats.org/officeDocument/2006/relationships/hyperlink" Target="mailto:20asm19@gmail.com" TargetMode="External"/><Relationship Id="rId15" Type="http://schemas.openxmlformats.org/officeDocument/2006/relationships/hyperlink" Target="mailto:quan.ph194653@sis.hust.edu.vn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1464247056@qq.com" TargetMode="External"/><Relationship Id="rId19" Type="http://schemas.openxmlformats.org/officeDocument/2006/relationships/hyperlink" Target="mailto:claudiahe2000@gmail.com" TargetMode="External"/><Relationship Id="rId4" Type="http://schemas.openxmlformats.org/officeDocument/2006/relationships/hyperlink" Target="mailto:mxriaro@uma.es" TargetMode="External"/><Relationship Id="rId9" Type="http://schemas.openxmlformats.org/officeDocument/2006/relationships/hyperlink" Target="mailto:804156742@qq.com" TargetMode="External"/><Relationship Id="rId14" Type="http://schemas.openxmlformats.org/officeDocument/2006/relationships/hyperlink" Target="mailto:datpth0410@gmail.com" TargetMode="External"/><Relationship Id="rId22" Type="http://schemas.openxmlformats.org/officeDocument/2006/relationships/hyperlink" Target="mailto:Anasalemam.lol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55"/>
  <sheetViews>
    <sheetView tabSelected="1" zoomScaleNormal="100"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H51" sqref="H51"/>
    </sheetView>
  </sheetViews>
  <sheetFormatPr defaultColWidth="8.7109375" defaultRowHeight="15" x14ac:dyDescent="0.25"/>
  <cols>
    <col min="1" max="1" width="4.7109375" style="1" customWidth="1"/>
    <col min="2" max="2" width="26.7109375" style="2" bestFit="1" customWidth="1"/>
    <col min="3" max="3" width="26.7109375" style="2" customWidth="1"/>
    <col min="4" max="4" width="32.85546875" style="2" customWidth="1"/>
    <col min="5" max="5" width="28.140625" style="2" customWidth="1"/>
    <col min="6" max="6" width="22.140625" style="2" customWidth="1"/>
    <col min="7" max="9" width="22.140625" style="3" customWidth="1"/>
    <col min="10" max="10" width="20.7109375" style="3" customWidth="1"/>
    <col min="11" max="11" width="22.140625" style="3" customWidth="1"/>
    <col min="12" max="21" width="20.7109375" style="3" customWidth="1"/>
    <col min="22" max="25" width="20.7109375" style="12" customWidth="1"/>
    <col min="26" max="31" width="20.7109375" style="3" customWidth="1"/>
    <col min="32" max="33" width="20.7109375" style="12" customWidth="1"/>
    <col min="34" max="38" width="20.7109375" style="3" customWidth="1"/>
    <col min="39" max="39" width="20.7109375" style="12" customWidth="1"/>
    <col min="40" max="41" width="20.7109375" style="3" customWidth="1"/>
    <col min="42" max="43" width="20.7109375" style="12" customWidth="1"/>
    <col min="44" max="58" width="20.7109375" style="3" customWidth="1"/>
    <col min="59" max="59" width="20.7109375" style="12" customWidth="1"/>
    <col min="60" max="70" width="20.7109375" style="3" customWidth="1"/>
    <col min="71" max="71" width="12.28515625" style="3" customWidth="1"/>
    <col min="72" max="16384" width="8.7109375" style="2"/>
  </cols>
  <sheetData>
    <row r="1" spans="1:114" s="4" customFormat="1" ht="123" customHeight="1" x14ac:dyDescent="0.25">
      <c r="A1" s="18" t="s">
        <v>0</v>
      </c>
      <c r="B1" s="14" t="s">
        <v>1</v>
      </c>
      <c r="C1" s="14" t="s">
        <v>2</v>
      </c>
      <c r="D1" s="14" t="s">
        <v>4</v>
      </c>
      <c r="E1" s="13" t="s">
        <v>5</v>
      </c>
      <c r="F1" s="13" t="s">
        <v>6</v>
      </c>
      <c r="G1" s="17" t="s">
        <v>61</v>
      </c>
      <c r="H1" s="17" t="s">
        <v>147</v>
      </c>
      <c r="I1" s="17" t="s">
        <v>148</v>
      </c>
      <c r="J1" s="14" t="s">
        <v>63</v>
      </c>
      <c r="K1" s="17" t="s">
        <v>26</v>
      </c>
      <c r="L1" s="13" t="s">
        <v>62</v>
      </c>
      <c r="M1" s="13" t="s">
        <v>212</v>
      </c>
      <c r="N1" s="14" t="s">
        <v>186</v>
      </c>
      <c r="O1" s="14" t="s">
        <v>149</v>
      </c>
      <c r="P1" s="14" t="s">
        <v>170</v>
      </c>
      <c r="Q1" s="14" t="s">
        <v>187</v>
      </c>
      <c r="R1" s="14" t="s">
        <v>225</v>
      </c>
      <c r="S1" s="14" t="s">
        <v>227</v>
      </c>
      <c r="T1" s="31" t="s">
        <v>122</v>
      </c>
      <c r="U1" s="14" t="s">
        <v>48</v>
      </c>
      <c r="V1" s="13" t="s">
        <v>12</v>
      </c>
      <c r="W1" s="13" t="s">
        <v>202</v>
      </c>
      <c r="X1" s="13" t="s">
        <v>235</v>
      </c>
      <c r="Y1" s="13" t="s">
        <v>123</v>
      </c>
      <c r="Z1" s="14" t="s">
        <v>10</v>
      </c>
      <c r="AA1" s="14" t="s">
        <v>132</v>
      </c>
      <c r="AB1" s="14" t="s">
        <v>50</v>
      </c>
      <c r="AC1" s="14" t="s">
        <v>53</v>
      </c>
      <c r="AD1" s="14" t="s">
        <v>158</v>
      </c>
      <c r="AE1" s="14" t="s">
        <v>226</v>
      </c>
      <c r="AF1" s="13" t="s">
        <v>55</v>
      </c>
      <c r="AG1" s="17" t="s">
        <v>20</v>
      </c>
      <c r="AH1" s="14" t="s">
        <v>51</v>
      </c>
      <c r="AI1" s="13" t="s">
        <v>185</v>
      </c>
      <c r="AJ1" s="17" t="s">
        <v>43</v>
      </c>
      <c r="AK1" s="14" t="s">
        <v>133</v>
      </c>
      <c r="AL1" s="13" t="s">
        <v>13</v>
      </c>
      <c r="AM1" s="14" t="s">
        <v>45</v>
      </c>
      <c r="AN1" s="14" t="s">
        <v>46</v>
      </c>
      <c r="AO1" s="14" t="s">
        <v>54</v>
      </c>
      <c r="AP1" s="14" t="s">
        <v>47</v>
      </c>
      <c r="AQ1" s="13" t="s">
        <v>182</v>
      </c>
      <c r="AR1" s="13" t="s">
        <v>203</v>
      </c>
      <c r="AS1" s="17" t="s">
        <v>141</v>
      </c>
      <c r="AT1" s="14" t="s">
        <v>52</v>
      </c>
      <c r="AU1" s="14" t="s">
        <v>167</v>
      </c>
      <c r="AV1" s="14" t="s">
        <v>171</v>
      </c>
      <c r="AW1" s="17" t="s">
        <v>188</v>
      </c>
      <c r="AX1" s="14" t="s">
        <v>155</v>
      </c>
      <c r="AY1" s="14" t="s">
        <v>58</v>
      </c>
      <c r="AZ1" s="13" t="s">
        <v>134</v>
      </c>
      <c r="BA1" s="17" t="s">
        <v>140</v>
      </c>
      <c r="BB1" s="13" t="s">
        <v>213</v>
      </c>
      <c r="BC1" s="13" t="s">
        <v>221</v>
      </c>
      <c r="BD1" s="14" t="s">
        <v>56</v>
      </c>
      <c r="BE1" s="14" t="s">
        <v>44</v>
      </c>
      <c r="BF1" s="14" t="s">
        <v>232</v>
      </c>
      <c r="BG1" s="14" t="s">
        <v>11</v>
      </c>
      <c r="BH1" s="14" t="s">
        <v>57</v>
      </c>
      <c r="BI1" s="14" t="s">
        <v>49</v>
      </c>
      <c r="BJ1" s="14" t="s">
        <v>142</v>
      </c>
      <c r="BK1" s="14" t="s">
        <v>60</v>
      </c>
      <c r="BL1" s="14" t="s">
        <v>219</v>
      </c>
      <c r="BM1" s="14" t="s">
        <v>220</v>
      </c>
      <c r="BN1" s="14" t="s">
        <v>222</v>
      </c>
      <c r="BO1" s="14" t="s">
        <v>166</v>
      </c>
      <c r="BP1" s="14" t="s">
        <v>135</v>
      </c>
      <c r="BQ1" s="14" t="s">
        <v>159</v>
      </c>
      <c r="BR1" s="14" t="s">
        <v>189</v>
      </c>
      <c r="BS1" s="14" t="s">
        <v>3</v>
      </c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</row>
    <row r="2" spans="1:114" s="16" customFormat="1" ht="18" customHeight="1" x14ac:dyDescent="0.25">
      <c r="A2" s="6">
        <v>1</v>
      </c>
      <c r="B2" s="22" t="s">
        <v>64</v>
      </c>
      <c r="C2" s="22" t="s">
        <v>65</v>
      </c>
      <c r="D2" s="23" t="s">
        <v>102</v>
      </c>
      <c r="E2" s="8" t="s">
        <v>7</v>
      </c>
      <c r="F2" s="7" t="s">
        <v>8</v>
      </c>
      <c r="G2" s="6">
        <v>1</v>
      </c>
      <c r="H2" s="6">
        <v>1</v>
      </c>
      <c r="I2" s="6"/>
      <c r="J2" s="6">
        <v>1</v>
      </c>
      <c r="K2" s="6">
        <v>1</v>
      </c>
      <c r="L2" s="6">
        <v>1</v>
      </c>
      <c r="M2" s="6"/>
      <c r="N2" s="21">
        <v>1</v>
      </c>
      <c r="O2" s="41"/>
      <c r="P2" s="41"/>
      <c r="Q2" s="41"/>
      <c r="R2" s="41"/>
      <c r="S2" s="41"/>
      <c r="T2" s="40"/>
      <c r="U2" s="40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6"/>
      <c r="AH2" s="41"/>
      <c r="AI2" s="41"/>
      <c r="AJ2" s="41"/>
      <c r="AK2" s="41"/>
      <c r="AL2" s="41"/>
      <c r="AM2" s="41"/>
      <c r="AN2" s="41"/>
      <c r="AO2" s="41"/>
      <c r="AP2" s="6"/>
      <c r="AQ2" s="6"/>
      <c r="AR2" s="41"/>
      <c r="AS2" s="41"/>
      <c r="AT2" s="41"/>
      <c r="AU2" s="41"/>
      <c r="AV2" s="41"/>
      <c r="AW2" s="41"/>
      <c r="AX2" s="41"/>
      <c r="AY2" s="6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4"/>
    </row>
    <row r="3" spans="1:114" s="16" customFormat="1" ht="18" customHeight="1" x14ac:dyDescent="0.25">
      <c r="A3" s="6">
        <v>2</v>
      </c>
      <c r="B3" s="22" t="s">
        <v>68</v>
      </c>
      <c r="C3" s="22" t="s">
        <v>69</v>
      </c>
      <c r="D3" s="23" t="s">
        <v>103</v>
      </c>
      <c r="E3" s="8" t="s">
        <v>7</v>
      </c>
      <c r="F3" s="7" t="s">
        <v>8</v>
      </c>
      <c r="G3" s="6">
        <v>1</v>
      </c>
      <c r="H3" s="6">
        <v>1</v>
      </c>
      <c r="I3" s="6"/>
      <c r="J3" s="6">
        <v>1</v>
      </c>
      <c r="K3" s="6">
        <v>1</v>
      </c>
      <c r="L3" s="6">
        <v>1</v>
      </c>
      <c r="M3" s="6"/>
      <c r="N3" s="21">
        <v>1</v>
      </c>
      <c r="O3" s="41"/>
      <c r="P3" s="41"/>
      <c r="Q3" s="41"/>
      <c r="R3" s="41"/>
      <c r="S3" s="41"/>
      <c r="T3" s="21"/>
      <c r="U3" s="2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6"/>
      <c r="AH3" s="41"/>
      <c r="AI3" s="41"/>
      <c r="AJ3" s="41"/>
      <c r="AK3" s="41"/>
      <c r="AL3" s="41"/>
      <c r="AM3" s="41"/>
      <c r="AN3" s="41"/>
      <c r="AO3" s="41"/>
      <c r="AP3" s="6"/>
      <c r="AQ3" s="6"/>
      <c r="AR3" s="41"/>
      <c r="AS3" s="41"/>
      <c r="AT3" s="41"/>
      <c r="AU3" s="41"/>
      <c r="AV3" s="41"/>
      <c r="AW3" s="41"/>
      <c r="AX3" s="41"/>
      <c r="AY3" s="6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</row>
    <row r="4" spans="1:114" s="16" customFormat="1" ht="18" customHeight="1" x14ac:dyDescent="0.25">
      <c r="A4" s="6">
        <v>3</v>
      </c>
      <c r="B4" s="22" t="s">
        <v>70</v>
      </c>
      <c r="C4" s="22" t="s">
        <v>71</v>
      </c>
      <c r="D4" s="23" t="s">
        <v>104</v>
      </c>
      <c r="E4" s="8" t="s">
        <v>7</v>
      </c>
      <c r="F4" s="7" t="s">
        <v>8</v>
      </c>
      <c r="G4" s="6">
        <v>1</v>
      </c>
      <c r="H4" s="6">
        <v>1</v>
      </c>
      <c r="I4" s="6"/>
      <c r="J4" s="6">
        <v>1</v>
      </c>
      <c r="K4" s="6">
        <v>1</v>
      </c>
      <c r="L4" s="6">
        <v>1</v>
      </c>
      <c r="M4" s="6"/>
      <c r="N4" s="21">
        <v>1</v>
      </c>
      <c r="O4" s="41"/>
      <c r="P4" s="41"/>
      <c r="Q4" s="41"/>
      <c r="R4" s="41"/>
      <c r="S4" s="41"/>
      <c r="T4" s="21"/>
      <c r="U4" s="2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6"/>
      <c r="AH4" s="41"/>
      <c r="AI4" s="41"/>
      <c r="AJ4" s="41"/>
      <c r="AK4" s="41"/>
      <c r="AL4" s="41"/>
      <c r="AM4" s="41"/>
      <c r="AN4" s="41"/>
      <c r="AO4" s="41"/>
      <c r="AP4" s="6"/>
      <c r="AQ4" s="6"/>
      <c r="AR4" s="41"/>
      <c r="AS4" s="41"/>
      <c r="AT4" s="41"/>
      <c r="AU4" s="41"/>
      <c r="AV4" s="41"/>
      <c r="AW4" s="41"/>
      <c r="AX4" s="41"/>
      <c r="AY4" s="6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</row>
    <row r="5" spans="1:114" s="16" customFormat="1" ht="18" customHeight="1" x14ac:dyDescent="0.25">
      <c r="A5" s="6">
        <v>4</v>
      </c>
      <c r="B5" s="22" t="s">
        <v>72</v>
      </c>
      <c r="C5" s="22" t="s">
        <v>73</v>
      </c>
      <c r="D5" s="23" t="s">
        <v>105</v>
      </c>
      <c r="E5" s="8" t="s">
        <v>7</v>
      </c>
      <c r="F5" s="7" t="s">
        <v>8</v>
      </c>
      <c r="G5" s="6">
        <v>1</v>
      </c>
      <c r="H5" s="6">
        <v>1</v>
      </c>
      <c r="I5" s="6"/>
      <c r="J5" s="6">
        <v>1</v>
      </c>
      <c r="K5" s="6">
        <v>1</v>
      </c>
      <c r="L5" s="6">
        <v>1</v>
      </c>
      <c r="M5" s="6"/>
      <c r="N5" s="21"/>
      <c r="O5" s="41"/>
      <c r="P5" s="41"/>
      <c r="Q5" s="41"/>
      <c r="R5" s="41"/>
      <c r="S5" s="41"/>
      <c r="T5" s="21"/>
      <c r="U5" s="21">
        <v>1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6"/>
      <c r="AH5" s="41"/>
      <c r="AI5" s="41"/>
      <c r="AJ5" s="41"/>
      <c r="AK5" s="41"/>
      <c r="AL5" s="41"/>
      <c r="AM5" s="41"/>
      <c r="AN5" s="41"/>
      <c r="AO5" s="41"/>
      <c r="AP5" s="6"/>
      <c r="AQ5" s="6"/>
      <c r="AR5" s="41"/>
      <c r="AS5" s="41"/>
      <c r="AT5" s="41"/>
      <c r="AU5" s="41"/>
      <c r="AV5" s="41"/>
      <c r="AW5" s="41"/>
      <c r="AX5" s="41"/>
      <c r="AY5" s="6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</row>
    <row r="6" spans="1:114" s="16" customFormat="1" ht="18" customHeight="1" x14ac:dyDescent="0.25">
      <c r="A6" s="6">
        <v>5</v>
      </c>
      <c r="B6" s="22" t="s">
        <v>74</v>
      </c>
      <c r="C6" s="22" t="s">
        <v>75</v>
      </c>
      <c r="D6" s="23" t="s">
        <v>106</v>
      </c>
      <c r="E6" s="8" t="s">
        <v>7</v>
      </c>
      <c r="F6" s="7" t="s">
        <v>8</v>
      </c>
      <c r="G6" s="6">
        <v>1</v>
      </c>
      <c r="H6" s="6">
        <v>1</v>
      </c>
      <c r="I6" s="6"/>
      <c r="J6" s="6">
        <v>1</v>
      </c>
      <c r="K6" s="6">
        <v>1</v>
      </c>
      <c r="L6" s="6">
        <v>1</v>
      </c>
      <c r="M6" s="6"/>
      <c r="N6" s="21"/>
      <c r="O6" s="41"/>
      <c r="P6" s="41"/>
      <c r="Q6" s="41"/>
      <c r="R6" s="41"/>
      <c r="S6" s="41"/>
      <c r="T6" s="21"/>
      <c r="U6" s="21">
        <v>1</v>
      </c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6"/>
      <c r="AH6" s="41"/>
      <c r="AI6" s="41"/>
      <c r="AJ6" s="41"/>
      <c r="AK6" s="41"/>
      <c r="AL6" s="41"/>
      <c r="AM6" s="41"/>
      <c r="AN6" s="41"/>
      <c r="AO6" s="41"/>
      <c r="AP6" s="6"/>
      <c r="AQ6" s="6"/>
      <c r="AR6" s="41"/>
      <c r="AS6" s="41"/>
      <c r="AT6" s="41"/>
      <c r="AU6" s="41"/>
      <c r="AV6" s="41"/>
      <c r="AW6" s="41"/>
      <c r="AX6" s="41"/>
      <c r="AY6" s="6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</row>
    <row r="7" spans="1:114" s="16" customFormat="1" ht="18" customHeight="1" x14ac:dyDescent="0.25">
      <c r="A7" s="6">
        <v>6</v>
      </c>
      <c r="B7" s="22" t="s">
        <v>76</v>
      </c>
      <c r="C7" s="22" t="s">
        <v>77</v>
      </c>
      <c r="D7" s="23" t="s">
        <v>107</v>
      </c>
      <c r="E7" s="8" t="s">
        <v>7</v>
      </c>
      <c r="F7" s="7" t="s">
        <v>8</v>
      </c>
      <c r="G7" s="6">
        <v>1</v>
      </c>
      <c r="H7" s="6">
        <v>1</v>
      </c>
      <c r="I7" s="6"/>
      <c r="J7" s="6">
        <v>1</v>
      </c>
      <c r="K7" s="6">
        <v>1</v>
      </c>
      <c r="L7" s="6">
        <v>1</v>
      </c>
      <c r="M7" s="6"/>
      <c r="N7" s="21"/>
      <c r="O7" s="41"/>
      <c r="P7" s="41"/>
      <c r="Q7" s="41"/>
      <c r="R7" s="41"/>
      <c r="S7" s="41"/>
      <c r="T7" s="21"/>
      <c r="U7" s="21">
        <v>1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6"/>
      <c r="AH7" s="41"/>
      <c r="AI7" s="41"/>
      <c r="AJ7" s="41"/>
      <c r="AK7" s="41"/>
      <c r="AL7" s="41"/>
      <c r="AM7" s="41"/>
      <c r="AN7" s="41"/>
      <c r="AO7" s="41"/>
      <c r="AP7" s="6"/>
      <c r="AQ7" s="6"/>
      <c r="AR7" s="41"/>
      <c r="AS7" s="41"/>
      <c r="AT7" s="41"/>
      <c r="AU7" s="41"/>
      <c r="AV7" s="41"/>
      <c r="AW7" s="41"/>
      <c r="AX7" s="41"/>
      <c r="AY7" s="6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</row>
    <row r="8" spans="1:114" s="16" customFormat="1" ht="18" customHeight="1" x14ac:dyDescent="0.25">
      <c r="A8" s="6">
        <v>7</v>
      </c>
      <c r="B8" s="22" t="s">
        <v>78</v>
      </c>
      <c r="C8" s="22" t="s">
        <v>79</v>
      </c>
      <c r="D8" s="23" t="s">
        <v>108</v>
      </c>
      <c r="E8" s="8" t="s">
        <v>7</v>
      </c>
      <c r="F8" s="7" t="s">
        <v>8</v>
      </c>
      <c r="G8" s="6">
        <v>1</v>
      </c>
      <c r="H8" s="6">
        <v>1</v>
      </c>
      <c r="I8" s="6"/>
      <c r="J8" s="6">
        <v>1</v>
      </c>
      <c r="K8" s="6">
        <v>1</v>
      </c>
      <c r="L8" s="6">
        <v>1</v>
      </c>
      <c r="M8" s="6"/>
      <c r="N8" s="21"/>
      <c r="O8" s="41"/>
      <c r="P8" s="41"/>
      <c r="Q8" s="41"/>
      <c r="R8" s="41"/>
      <c r="S8" s="41"/>
      <c r="T8" s="21"/>
      <c r="U8" s="21">
        <v>1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6"/>
      <c r="AH8" s="41"/>
      <c r="AI8" s="41"/>
      <c r="AJ8" s="41"/>
      <c r="AK8" s="41"/>
      <c r="AL8" s="41"/>
      <c r="AM8" s="41"/>
      <c r="AN8" s="41"/>
      <c r="AO8" s="41"/>
      <c r="AP8" s="6"/>
      <c r="AQ8" s="6"/>
      <c r="AR8" s="41"/>
      <c r="AS8" s="41"/>
      <c r="AT8" s="41"/>
      <c r="AU8" s="41"/>
      <c r="AV8" s="41"/>
      <c r="AW8" s="41"/>
      <c r="AX8" s="41"/>
      <c r="AY8" s="6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</row>
    <row r="9" spans="1:114" s="16" customFormat="1" ht="18" customHeight="1" x14ac:dyDescent="0.25">
      <c r="A9" s="6">
        <v>8</v>
      </c>
      <c r="B9" s="22" t="s">
        <v>80</v>
      </c>
      <c r="C9" s="22" t="s">
        <v>81</v>
      </c>
      <c r="D9" s="23" t="s">
        <v>109</v>
      </c>
      <c r="E9" s="8" t="s">
        <v>7</v>
      </c>
      <c r="F9" s="7" t="s">
        <v>8</v>
      </c>
      <c r="G9" s="6">
        <v>1</v>
      </c>
      <c r="H9" s="6">
        <v>1</v>
      </c>
      <c r="I9" s="6"/>
      <c r="J9" s="6">
        <v>1</v>
      </c>
      <c r="K9" s="6">
        <v>1</v>
      </c>
      <c r="L9" s="6">
        <v>1</v>
      </c>
      <c r="M9" s="6"/>
      <c r="N9" s="21"/>
      <c r="O9" s="41"/>
      <c r="P9" s="41"/>
      <c r="Q9" s="41"/>
      <c r="R9" s="41"/>
      <c r="S9" s="41"/>
      <c r="T9" s="21"/>
      <c r="U9" s="21">
        <v>1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6"/>
      <c r="AH9" s="41"/>
      <c r="AI9" s="41"/>
      <c r="AJ9" s="41"/>
      <c r="AK9" s="41"/>
      <c r="AL9" s="41"/>
      <c r="AM9" s="41"/>
      <c r="AN9" s="41"/>
      <c r="AO9" s="41"/>
      <c r="AP9" s="6"/>
      <c r="AQ9" s="6"/>
      <c r="AR9" s="41"/>
      <c r="AS9" s="41"/>
      <c r="AT9" s="41"/>
      <c r="AU9" s="41"/>
      <c r="AV9" s="41"/>
      <c r="AW9" s="41"/>
      <c r="AX9" s="41"/>
      <c r="AY9" s="6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</row>
    <row r="10" spans="1:114" s="16" customFormat="1" ht="18" customHeight="1" x14ac:dyDescent="0.25">
      <c r="A10" s="6">
        <v>9</v>
      </c>
      <c r="B10" s="22" t="s">
        <v>82</v>
      </c>
      <c r="C10" s="22" t="s">
        <v>83</v>
      </c>
      <c r="D10" s="23" t="s">
        <v>110</v>
      </c>
      <c r="E10" s="8" t="s">
        <v>7</v>
      </c>
      <c r="F10" s="7" t="s">
        <v>8</v>
      </c>
      <c r="G10" s="6">
        <v>1</v>
      </c>
      <c r="H10" s="6">
        <v>1</v>
      </c>
      <c r="I10" s="6"/>
      <c r="J10" s="6">
        <v>1</v>
      </c>
      <c r="K10" s="6">
        <v>1</v>
      </c>
      <c r="L10" s="6">
        <v>1</v>
      </c>
      <c r="M10" s="6"/>
      <c r="N10" s="21"/>
      <c r="O10" s="41"/>
      <c r="P10" s="41"/>
      <c r="Q10" s="41"/>
      <c r="R10" s="41"/>
      <c r="S10" s="41"/>
      <c r="T10" s="21"/>
      <c r="U10" s="21">
        <v>1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6"/>
      <c r="AH10" s="41"/>
      <c r="AI10" s="41"/>
      <c r="AJ10" s="41"/>
      <c r="AK10" s="41"/>
      <c r="AL10" s="41"/>
      <c r="AM10" s="41"/>
      <c r="AN10" s="41"/>
      <c r="AO10" s="41"/>
      <c r="AP10" s="6"/>
      <c r="AQ10" s="6"/>
      <c r="AR10" s="41"/>
      <c r="AS10" s="41"/>
      <c r="AT10" s="41"/>
      <c r="AU10" s="41"/>
      <c r="AV10" s="41"/>
      <c r="AW10" s="41"/>
      <c r="AX10" s="41"/>
      <c r="AY10" s="6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</row>
    <row r="11" spans="1:114" s="16" customFormat="1" ht="18" customHeight="1" x14ac:dyDescent="0.25">
      <c r="A11" s="6">
        <v>10</v>
      </c>
      <c r="B11" s="22" t="s">
        <v>84</v>
      </c>
      <c r="C11" s="22" t="s">
        <v>85</v>
      </c>
      <c r="D11" s="23" t="s">
        <v>111</v>
      </c>
      <c r="E11" s="8" t="s">
        <v>7</v>
      </c>
      <c r="F11" s="7" t="s">
        <v>8</v>
      </c>
      <c r="G11" s="6">
        <v>1</v>
      </c>
      <c r="H11" s="6">
        <v>1</v>
      </c>
      <c r="I11" s="6"/>
      <c r="J11" s="6">
        <v>1</v>
      </c>
      <c r="K11" s="6">
        <v>1</v>
      </c>
      <c r="L11" s="6">
        <v>1</v>
      </c>
      <c r="M11" s="6"/>
      <c r="N11" s="21">
        <v>1</v>
      </c>
      <c r="O11" s="41"/>
      <c r="P11" s="41"/>
      <c r="Q11" s="41"/>
      <c r="R11" s="41"/>
      <c r="S11" s="41"/>
      <c r="T11" s="21"/>
      <c r="U11" s="2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6"/>
      <c r="AH11" s="41"/>
      <c r="AI11" s="41"/>
      <c r="AJ11" s="41"/>
      <c r="AK11" s="41"/>
      <c r="AL11" s="41"/>
      <c r="AM11" s="41"/>
      <c r="AN11" s="41"/>
      <c r="AO11" s="41"/>
      <c r="AP11" s="6"/>
      <c r="AQ11" s="6"/>
      <c r="AR11" s="41"/>
      <c r="AS11" s="41"/>
      <c r="AT11" s="41"/>
      <c r="AU11" s="41"/>
      <c r="AV11" s="41"/>
      <c r="AW11" s="41"/>
      <c r="AX11" s="41"/>
      <c r="AY11" s="6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</row>
    <row r="12" spans="1:114" s="16" customFormat="1" ht="18" customHeight="1" x14ac:dyDescent="0.25">
      <c r="A12" s="6">
        <v>11</v>
      </c>
      <c r="B12" s="79" t="s">
        <v>15</v>
      </c>
      <c r="C12" s="7" t="s">
        <v>14</v>
      </c>
      <c r="D12" s="11" t="s">
        <v>16</v>
      </c>
      <c r="E12" s="8" t="s">
        <v>21</v>
      </c>
      <c r="F12" s="8" t="s">
        <v>22</v>
      </c>
      <c r="G12" s="6">
        <v>1</v>
      </c>
      <c r="H12" s="6">
        <v>1</v>
      </c>
      <c r="I12" s="6"/>
      <c r="J12" s="6"/>
      <c r="K12" s="6">
        <v>1</v>
      </c>
      <c r="L12" s="6"/>
      <c r="M12" s="6"/>
      <c r="N12" s="21"/>
      <c r="O12" s="41"/>
      <c r="P12" s="41"/>
      <c r="Q12" s="41"/>
      <c r="R12" s="41"/>
      <c r="S12" s="41"/>
      <c r="T12" s="21">
        <v>1</v>
      </c>
      <c r="U12" s="21"/>
      <c r="V12" s="41">
        <v>1</v>
      </c>
      <c r="W12" s="41"/>
      <c r="X12" s="41"/>
      <c r="Y12" s="41">
        <v>1</v>
      </c>
      <c r="Z12" s="41"/>
      <c r="AA12" s="41"/>
      <c r="AB12" s="41">
        <v>1</v>
      </c>
      <c r="AC12" s="41"/>
      <c r="AD12" s="41"/>
      <c r="AE12" s="41"/>
      <c r="AF12" s="41"/>
      <c r="AG12" s="6"/>
      <c r="AH12" s="41"/>
      <c r="AI12" s="41"/>
      <c r="AJ12" s="41"/>
      <c r="AK12" s="41"/>
      <c r="AL12" s="41"/>
      <c r="AM12" s="41"/>
      <c r="AN12" s="41"/>
      <c r="AO12" s="41"/>
      <c r="AP12" s="6"/>
      <c r="AQ12" s="6"/>
      <c r="AR12" s="41"/>
      <c r="AS12" s="41"/>
      <c r="AT12" s="41"/>
      <c r="AU12" s="41"/>
      <c r="AV12" s="41"/>
      <c r="AW12" s="41"/>
      <c r="AX12" s="41"/>
      <c r="AY12" s="6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</row>
    <row r="13" spans="1:114" s="16" customFormat="1" ht="18" customHeight="1" x14ac:dyDescent="0.25">
      <c r="A13" s="6">
        <v>12</v>
      </c>
      <c r="B13" s="7" t="s">
        <v>18</v>
      </c>
      <c r="C13" s="7" t="s">
        <v>17</v>
      </c>
      <c r="D13" s="11" t="s">
        <v>19</v>
      </c>
      <c r="E13" s="8" t="s">
        <v>21</v>
      </c>
      <c r="F13" s="8" t="s">
        <v>22</v>
      </c>
      <c r="G13" s="6">
        <v>1</v>
      </c>
      <c r="H13" s="6">
        <v>1</v>
      </c>
      <c r="I13" s="6"/>
      <c r="J13" s="6"/>
      <c r="K13" s="6">
        <v>1</v>
      </c>
      <c r="L13" s="6"/>
      <c r="M13" s="6"/>
      <c r="N13" s="21"/>
      <c r="O13" s="41"/>
      <c r="P13" s="41"/>
      <c r="Q13" s="41"/>
      <c r="R13" s="41"/>
      <c r="S13" s="41"/>
      <c r="T13" s="21">
        <v>1</v>
      </c>
      <c r="U13" s="21"/>
      <c r="V13" s="41">
        <v>1</v>
      </c>
      <c r="W13" s="41"/>
      <c r="X13" s="41"/>
      <c r="Y13" s="41">
        <v>1</v>
      </c>
      <c r="Z13" s="41"/>
      <c r="AA13" s="41"/>
      <c r="AB13" s="41">
        <v>1</v>
      </c>
      <c r="AC13" s="41"/>
      <c r="AD13" s="41"/>
      <c r="AE13" s="41"/>
      <c r="AF13" s="41"/>
      <c r="AG13" s="6"/>
      <c r="AH13" s="41"/>
      <c r="AI13" s="41"/>
      <c r="AJ13" s="41"/>
      <c r="AK13" s="41"/>
      <c r="AL13" s="41"/>
      <c r="AM13" s="41"/>
      <c r="AN13" s="41"/>
      <c r="AO13" s="41"/>
      <c r="AP13" s="6"/>
      <c r="AQ13" s="6"/>
      <c r="AR13" s="41"/>
      <c r="AS13" s="41"/>
      <c r="AT13" s="41"/>
      <c r="AU13" s="41"/>
      <c r="AV13" s="41"/>
      <c r="AW13" s="41"/>
      <c r="AX13" s="41"/>
      <c r="AY13" s="6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</row>
    <row r="14" spans="1:114" s="16" customFormat="1" ht="18" customHeight="1" x14ac:dyDescent="0.25">
      <c r="A14" s="6">
        <v>13</v>
      </c>
      <c r="B14" s="80" t="s">
        <v>124</v>
      </c>
      <c r="C14" s="80" t="s">
        <v>85</v>
      </c>
      <c r="D14" s="32" t="s">
        <v>125</v>
      </c>
      <c r="E14" s="8" t="s">
        <v>21</v>
      </c>
      <c r="F14" s="8" t="s">
        <v>22</v>
      </c>
      <c r="G14" s="6">
        <v>1</v>
      </c>
      <c r="H14" s="6">
        <v>1</v>
      </c>
      <c r="I14" s="6"/>
      <c r="J14" s="6"/>
      <c r="K14" s="6">
        <v>1</v>
      </c>
      <c r="L14" s="6"/>
      <c r="M14" s="6"/>
      <c r="N14" s="21"/>
      <c r="O14" s="41"/>
      <c r="P14" s="41"/>
      <c r="Q14" s="41"/>
      <c r="R14" s="41"/>
      <c r="S14" s="41"/>
      <c r="T14" s="21">
        <v>1</v>
      </c>
      <c r="U14" s="21"/>
      <c r="V14" s="41">
        <v>1</v>
      </c>
      <c r="W14" s="41"/>
      <c r="X14" s="41"/>
      <c r="Y14" s="41">
        <v>1</v>
      </c>
      <c r="Z14" s="41"/>
      <c r="AA14" s="41"/>
      <c r="AB14" s="41">
        <v>1</v>
      </c>
      <c r="AC14" s="41"/>
      <c r="AD14" s="41"/>
      <c r="AE14" s="41"/>
      <c r="AF14" s="41"/>
      <c r="AG14" s="6"/>
      <c r="AH14" s="41"/>
      <c r="AI14" s="41"/>
      <c r="AJ14" s="41"/>
      <c r="AK14" s="41"/>
      <c r="AL14" s="41"/>
      <c r="AM14" s="41"/>
      <c r="AN14" s="41"/>
      <c r="AO14" s="41"/>
      <c r="AP14" s="6"/>
      <c r="AQ14" s="6"/>
      <c r="AR14" s="41"/>
      <c r="AS14" s="41"/>
      <c r="AT14" s="41"/>
      <c r="AU14" s="41"/>
      <c r="AV14" s="41"/>
      <c r="AW14" s="41"/>
      <c r="AX14" s="41"/>
      <c r="AY14" s="6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</row>
    <row r="15" spans="1:114" s="16" customFormat="1" ht="18" customHeight="1" x14ac:dyDescent="0.25">
      <c r="A15" s="6">
        <v>14</v>
      </c>
      <c r="B15" s="80" t="s">
        <v>127</v>
      </c>
      <c r="C15" s="80" t="s">
        <v>126</v>
      </c>
      <c r="D15" s="32" t="s">
        <v>128</v>
      </c>
      <c r="E15" s="8" t="s">
        <v>21</v>
      </c>
      <c r="F15" s="8" t="s">
        <v>22</v>
      </c>
      <c r="G15" s="6">
        <v>1</v>
      </c>
      <c r="H15" s="6">
        <v>1</v>
      </c>
      <c r="I15" s="6"/>
      <c r="J15" s="6"/>
      <c r="K15" s="6">
        <v>1</v>
      </c>
      <c r="L15" s="6"/>
      <c r="M15" s="6"/>
      <c r="N15" s="21"/>
      <c r="O15" s="41"/>
      <c r="P15" s="41"/>
      <c r="Q15" s="41"/>
      <c r="R15" s="41"/>
      <c r="S15" s="41"/>
      <c r="T15" s="21">
        <v>1</v>
      </c>
      <c r="U15" s="21"/>
      <c r="V15" s="41">
        <v>1</v>
      </c>
      <c r="W15" s="41"/>
      <c r="X15" s="41"/>
      <c r="Y15" s="41">
        <v>1</v>
      </c>
      <c r="Z15" s="41"/>
      <c r="AA15" s="41"/>
      <c r="AB15" s="41">
        <v>1</v>
      </c>
      <c r="AC15" s="41"/>
      <c r="AD15" s="41"/>
      <c r="AE15" s="41"/>
      <c r="AF15" s="41"/>
      <c r="AG15" s="6"/>
      <c r="AH15" s="41"/>
      <c r="AI15" s="41"/>
      <c r="AJ15" s="41"/>
      <c r="AK15" s="41"/>
      <c r="AL15" s="41"/>
      <c r="AM15" s="41"/>
      <c r="AN15" s="41"/>
      <c r="AO15" s="41"/>
      <c r="AP15" s="6"/>
      <c r="AQ15" s="6"/>
      <c r="AR15" s="41"/>
      <c r="AS15" s="41"/>
      <c r="AT15" s="41"/>
      <c r="AU15" s="41"/>
      <c r="AV15" s="41"/>
      <c r="AW15" s="41"/>
      <c r="AX15" s="41"/>
      <c r="AY15" s="6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</row>
    <row r="16" spans="1:114" s="16" customFormat="1" ht="18" customHeight="1" x14ac:dyDescent="0.25">
      <c r="A16" s="6">
        <v>15</v>
      </c>
      <c r="B16" s="80" t="s">
        <v>129</v>
      </c>
      <c r="C16" s="80" t="s">
        <v>130</v>
      </c>
      <c r="D16" s="32" t="s">
        <v>131</v>
      </c>
      <c r="E16" s="8" t="s">
        <v>21</v>
      </c>
      <c r="F16" s="8" t="s">
        <v>22</v>
      </c>
      <c r="G16" s="6">
        <v>1</v>
      </c>
      <c r="H16" s="6">
        <v>1</v>
      </c>
      <c r="I16" s="6"/>
      <c r="J16" s="6"/>
      <c r="K16" s="6">
        <v>1</v>
      </c>
      <c r="L16" s="6"/>
      <c r="M16" s="6"/>
      <c r="N16" s="21"/>
      <c r="O16" s="41"/>
      <c r="P16" s="41"/>
      <c r="Q16" s="41"/>
      <c r="R16" s="41"/>
      <c r="S16" s="41"/>
      <c r="T16" s="21">
        <v>1</v>
      </c>
      <c r="U16" s="21"/>
      <c r="V16" s="41">
        <v>1</v>
      </c>
      <c r="W16" s="41"/>
      <c r="X16" s="41"/>
      <c r="Y16" s="41">
        <v>1</v>
      </c>
      <c r="Z16" s="41"/>
      <c r="AA16" s="41"/>
      <c r="AB16" s="41">
        <v>1</v>
      </c>
      <c r="AC16" s="41"/>
      <c r="AD16" s="41"/>
      <c r="AE16" s="41"/>
      <c r="AF16" s="41"/>
      <c r="AG16" s="6"/>
      <c r="AH16" s="41"/>
      <c r="AI16" s="41"/>
      <c r="AJ16" s="41"/>
      <c r="AK16" s="41"/>
      <c r="AL16" s="41"/>
      <c r="AM16" s="41"/>
      <c r="AN16" s="41"/>
      <c r="AO16" s="41"/>
      <c r="AP16" s="6"/>
      <c r="AQ16" s="6"/>
      <c r="AR16" s="41"/>
      <c r="AS16" s="41"/>
      <c r="AT16" s="41"/>
      <c r="AU16" s="41"/>
      <c r="AV16" s="41"/>
      <c r="AW16" s="41"/>
      <c r="AX16" s="41"/>
      <c r="AY16" s="6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</row>
    <row r="17" spans="1:71" s="16" customFormat="1" ht="18" customHeight="1" x14ac:dyDescent="0.25">
      <c r="A17" s="6">
        <v>16</v>
      </c>
      <c r="B17" s="7" t="s">
        <v>28</v>
      </c>
      <c r="C17" s="7" t="s">
        <v>27</v>
      </c>
      <c r="D17" s="19" t="s">
        <v>29</v>
      </c>
      <c r="E17" s="15" t="s">
        <v>25</v>
      </c>
      <c r="F17" s="8" t="s">
        <v>22</v>
      </c>
      <c r="G17" s="20"/>
      <c r="H17" s="20"/>
      <c r="I17" s="20"/>
      <c r="J17" s="6"/>
      <c r="K17" s="20"/>
      <c r="L17" s="6"/>
      <c r="M17" s="6"/>
      <c r="N17" s="6"/>
      <c r="O17" s="41"/>
      <c r="P17" s="41"/>
      <c r="Q17" s="41"/>
      <c r="R17" s="41"/>
      <c r="S17" s="41"/>
      <c r="T17" s="6"/>
      <c r="U17" s="6"/>
      <c r="V17" s="41"/>
      <c r="W17" s="41"/>
      <c r="X17" s="41"/>
      <c r="Y17" s="41"/>
      <c r="Z17" s="41"/>
      <c r="AA17" s="41">
        <v>1</v>
      </c>
      <c r="AB17" s="41"/>
      <c r="AC17" s="41"/>
      <c r="AD17" s="41"/>
      <c r="AE17" s="41"/>
      <c r="AF17" s="41">
        <v>1</v>
      </c>
      <c r="AG17" s="6"/>
      <c r="AH17" s="41"/>
      <c r="AI17" s="41"/>
      <c r="AJ17" s="41"/>
      <c r="AK17" s="41">
        <v>1</v>
      </c>
      <c r="AL17" s="41"/>
      <c r="AM17" s="41"/>
      <c r="AN17" s="41"/>
      <c r="AO17" s="41"/>
      <c r="AP17" s="6"/>
      <c r="AQ17" s="6"/>
      <c r="AR17" s="41"/>
      <c r="AS17" s="41"/>
      <c r="AT17" s="41"/>
      <c r="AU17" s="41"/>
      <c r="AV17" s="41"/>
      <c r="AW17" s="41"/>
      <c r="AX17" s="41"/>
      <c r="AY17" s="6"/>
      <c r="AZ17" s="41">
        <v>1</v>
      </c>
      <c r="BA17" s="41"/>
      <c r="BB17" s="41"/>
      <c r="BC17" s="41"/>
      <c r="BD17" s="41">
        <v>1</v>
      </c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>
        <v>1</v>
      </c>
      <c r="BQ17" s="41"/>
      <c r="BR17" s="41"/>
      <c r="BS17" s="41"/>
    </row>
    <row r="18" spans="1:71" s="16" customFormat="1" ht="18" customHeight="1" x14ac:dyDescent="0.25">
      <c r="A18" s="6">
        <v>17</v>
      </c>
      <c r="B18" s="7" t="s">
        <v>23</v>
      </c>
      <c r="C18" s="7" t="s">
        <v>24</v>
      </c>
      <c r="D18" s="19" t="s">
        <v>59</v>
      </c>
      <c r="E18" s="8" t="s">
        <v>25</v>
      </c>
      <c r="F18" s="8" t="s">
        <v>22</v>
      </c>
      <c r="G18" s="20"/>
      <c r="H18" s="20"/>
      <c r="I18" s="20"/>
      <c r="J18" s="6"/>
      <c r="K18" s="20"/>
      <c r="L18" s="6"/>
      <c r="M18" s="6"/>
      <c r="N18" s="6"/>
      <c r="O18" s="41"/>
      <c r="P18" s="41"/>
      <c r="Q18" s="41"/>
      <c r="R18" s="41"/>
      <c r="S18" s="41"/>
      <c r="T18" s="6"/>
      <c r="U18" s="6"/>
      <c r="V18" s="41"/>
      <c r="W18" s="41"/>
      <c r="X18" s="41"/>
      <c r="Y18" s="41"/>
      <c r="Z18" s="41"/>
      <c r="AA18" s="41">
        <v>1</v>
      </c>
      <c r="AB18" s="41"/>
      <c r="AC18" s="41"/>
      <c r="AD18" s="41"/>
      <c r="AE18" s="41"/>
      <c r="AF18" s="41">
        <v>1</v>
      </c>
      <c r="AG18" s="6"/>
      <c r="AH18" s="41"/>
      <c r="AI18" s="41"/>
      <c r="AJ18" s="41"/>
      <c r="AK18" s="41"/>
      <c r="AL18" s="41"/>
      <c r="AM18" s="41"/>
      <c r="AN18" s="41">
        <v>1</v>
      </c>
      <c r="AO18" s="41"/>
      <c r="AP18" s="6"/>
      <c r="AQ18" s="6"/>
      <c r="AR18" s="41"/>
      <c r="AS18" s="41"/>
      <c r="AT18" s="41"/>
      <c r="AU18" s="41"/>
      <c r="AV18" s="41"/>
      <c r="AW18" s="41"/>
      <c r="AX18" s="41"/>
      <c r="AY18" s="6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</row>
    <row r="19" spans="1:71" s="16" customFormat="1" ht="18" customHeight="1" x14ac:dyDescent="0.25">
      <c r="A19" s="6">
        <v>18</v>
      </c>
      <c r="B19" s="7" t="s">
        <v>32</v>
      </c>
      <c r="C19" s="7" t="s">
        <v>31</v>
      </c>
      <c r="D19" s="19" t="s">
        <v>33</v>
      </c>
      <c r="E19" s="15" t="s">
        <v>30</v>
      </c>
      <c r="F19" s="8" t="s">
        <v>22</v>
      </c>
      <c r="G19" s="20"/>
      <c r="H19" s="20"/>
      <c r="I19" s="20"/>
      <c r="J19" s="6"/>
      <c r="K19" s="20"/>
      <c r="L19" s="6"/>
      <c r="M19" s="6"/>
      <c r="N19" s="6"/>
      <c r="O19" s="41"/>
      <c r="P19" s="41"/>
      <c r="Q19" s="41"/>
      <c r="R19" s="41"/>
      <c r="S19" s="41"/>
      <c r="T19" s="6"/>
      <c r="U19" s="6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6"/>
      <c r="AH19" s="41"/>
      <c r="AI19" s="41"/>
      <c r="AJ19" s="41">
        <v>1</v>
      </c>
      <c r="AK19" s="41"/>
      <c r="AL19" s="41"/>
      <c r="AM19" s="41"/>
      <c r="AN19" s="41">
        <v>1</v>
      </c>
      <c r="AO19" s="41"/>
      <c r="AP19" s="6"/>
      <c r="AQ19" s="6"/>
      <c r="AR19" s="41"/>
      <c r="AS19" s="41"/>
      <c r="AT19" s="41">
        <v>1</v>
      </c>
      <c r="AU19" s="41"/>
      <c r="AV19" s="41"/>
      <c r="AW19" s="41"/>
      <c r="AX19" s="41"/>
      <c r="AY19" s="6">
        <v>1</v>
      </c>
      <c r="AZ19" s="41"/>
      <c r="BA19" s="41"/>
      <c r="BB19" s="41"/>
      <c r="BC19" s="41"/>
      <c r="BD19" s="41"/>
      <c r="BE19" s="41"/>
      <c r="BF19" s="41"/>
      <c r="BG19" s="41"/>
      <c r="BH19" s="41">
        <v>1</v>
      </c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</row>
    <row r="20" spans="1:71" s="16" customFormat="1" ht="18" customHeight="1" x14ac:dyDescent="0.25">
      <c r="A20" s="6">
        <v>19</v>
      </c>
      <c r="B20" s="7" t="s">
        <v>35</v>
      </c>
      <c r="C20" s="7" t="s">
        <v>34</v>
      </c>
      <c r="D20" s="85" t="s">
        <v>37</v>
      </c>
      <c r="E20" s="5" t="s">
        <v>36</v>
      </c>
      <c r="F20" s="8" t="s">
        <v>22</v>
      </c>
      <c r="G20" s="20"/>
      <c r="H20" s="20"/>
      <c r="I20" s="20"/>
      <c r="J20" s="6"/>
      <c r="K20" s="20"/>
      <c r="L20" s="6"/>
      <c r="M20" s="6"/>
      <c r="N20" s="6"/>
      <c r="O20" s="41"/>
      <c r="P20" s="41"/>
      <c r="Q20" s="41"/>
      <c r="R20" s="41"/>
      <c r="S20" s="41"/>
      <c r="T20" s="6"/>
      <c r="U20" s="6"/>
      <c r="V20" s="41"/>
      <c r="W20" s="41"/>
      <c r="X20" s="41"/>
      <c r="Y20" s="41"/>
      <c r="Z20" s="41"/>
      <c r="AA20" s="41">
        <v>1</v>
      </c>
      <c r="AB20" s="41"/>
      <c r="AC20" s="41"/>
      <c r="AD20" s="41"/>
      <c r="AE20" s="41"/>
      <c r="AF20" s="41"/>
      <c r="AG20" s="6"/>
      <c r="AH20" s="41"/>
      <c r="AI20" s="41"/>
      <c r="AJ20" s="41">
        <v>1</v>
      </c>
      <c r="AK20" s="41"/>
      <c r="AL20" s="41"/>
      <c r="AM20" s="41">
        <v>1</v>
      </c>
      <c r="AN20" s="41"/>
      <c r="AO20" s="41"/>
      <c r="AP20" s="6"/>
      <c r="AQ20" s="6"/>
      <c r="AR20" s="41"/>
      <c r="AS20" s="41">
        <v>1</v>
      </c>
      <c r="AT20" s="41"/>
      <c r="AU20" s="41"/>
      <c r="AV20" s="41"/>
      <c r="AW20" s="41">
        <v>1</v>
      </c>
      <c r="AX20" s="41"/>
      <c r="AY20" s="6"/>
      <c r="AZ20" s="41"/>
      <c r="BA20" s="41">
        <v>1</v>
      </c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</row>
    <row r="21" spans="1:71" s="16" customFormat="1" ht="18" customHeight="1" x14ac:dyDescent="0.25">
      <c r="A21" s="6">
        <v>20</v>
      </c>
      <c r="B21" s="81" t="s">
        <v>137</v>
      </c>
      <c r="C21" s="82" t="s">
        <v>136</v>
      </c>
      <c r="D21" s="42" t="s">
        <v>138</v>
      </c>
      <c r="E21" s="34" t="s">
        <v>139</v>
      </c>
      <c r="F21" s="8" t="s">
        <v>22</v>
      </c>
      <c r="G21" s="35">
        <v>1</v>
      </c>
      <c r="H21" s="35">
        <v>1</v>
      </c>
      <c r="I21" s="35"/>
      <c r="J21" s="33"/>
      <c r="K21" s="35"/>
      <c r="L21" s="33"/>
      <c r="M21" s="33"/>
      <c r="N21" s="33"/>
      <c r="O21" s="43"/>
      <c r="P21" s="43"/>
      <c r="Q21" s="43"/>
      <c r="R21" s="43"/>
      <c r="S21" s="43"/>
      <c r="T21" s="33"/>
      <c r="U21" s="33"/>
      <c r="V21" s="43"/>
      <c r="W21" s="43"/>
      <c r="X21" s="43"/>
      <c r="Y21" s="43">
        <v>1</v>
      </c>
      <c r="Z21" s="43"/>
      <c r="AA21" s="43"/>
      <c r="AB21" s="43"/>
      <c r="AC21" s="43"/>
      <c r="AD21" s="43"/>
      <c r="AE21" s="43"/>
      <c r="AF21" s="43"/>
      <c r="AG21" s="33">
        <v>1</v>
      </c>
      <c r="AH21" s="43"/>
      <c r="AI21" s="43"/>
      <c r="AJ21" s="43"/>
      <c r="AK21" s="43"/>
      <c r="AL21" s="43"/>
      <c r="AM21" s="43"/>
      <c r="AN21" s="43"/>
      <c r="AO21" s="43"/>
      <c r="AP21" s="33"/>
      <c r="AQ21" s="33"/>
      <c r="AR21" s="43"/>
      <c r="AS21" s="43"/>
      <c r="AT21" s="43"/>
      <c r="AU21" s="43"/>
      <c r="AV21" s="43"/>
      <c r="AW21" s="43"/>
      <c r="AX21" s="43"/>
      <c r="AY21" s="33"/>
      <c r="AZ21" s="43"/>
      <c r="BA21" s="43"/>
      <c r="BB21" s="43"/>
      <c r="BC21" s="43"/>
      <c r="BD21" s="43"/>
      <c r="BE21" s="43"/>
      <c r="BF21" s="43"/>
      <c r="BG21" s="43">
        <v>1</v>
      </c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</row>
    <row r="22" spans="1:71" s="16" customFormat="1" ht="13.5" customHeight="1" x14ac:dyDescent="0.25">
      <c r="A22" s="6">
        <v>21</v>
      </c>
      <c r="B22" s="11" t="s">
        <v>143</v>
      </c>
      <c r="C22" s="11" t="s">
        <v>144</v>
      </c>
      <c r="D22" s="19" t="s">
        <v>146</v>
      </c>
      <c r="E22" s="11" t="s">
        <v>145</v>
      </c>
      <c r="F22" s="8" t="s">
        <v>22</v>
      </c>
      <c r="G22" s="41">
        <v>1</v>
      </c>
      <c r="H22" s="41"/>
      <c r="I22" s="41">
        <v>1</v>
      </c>
      <c r="J22" s="41"/>
      <c r="K22" s="41"/>
      <c r="L22" s="41"/>
      <c r="M22" s="41"/>
      <c r="N22" s="41"/>
      <c r="O22" s="41">
        <v>1</v>
      </c>
      <c r="P22" s="41"/>
      <c r="Q22" s="41"/>
      <c r="R22" s="41"/>
      <c r="S22" s="41"/>
      <c r="T22" s="41">
        <v>1</v>
      </c>
      <c r="U22" s="41"/>
      <c r="V22" s="41"/>
      <c r="W22" s="41"/>
      <c r="X22" s="41"/>
      <c r="Y22" s="41"/>
      <c r="Z22" s="41">
        <v>1</v>
      </c>
      <c r="AA22" s="41"/>
      <c r="AB22" s="41"/>
      <c r="AC22" s="41"/>
      <c r="AD22" s="41"/>
      <c r="AE22" s="41"/>
      <c r="AF22" s="41"/>
      <c r="AG22" s="41"/>
      <c r="AH22" s="41">
        <v>1</v>
      </c>
      <c r="AI22" s="41"/>
      <c r="AJ22" s="41"/>
      <c r="AK22" s="41"/>
      <c r="AL22" s="41"/>
      <c r="AM22" s="41"/>
      <c r="AN22" s="41"/>
      <c r="AO22" s="41">
        <v>1</v>
      </c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</row>
    <row r="23" spans="1:71" s="16" customFormat="1" ht="13.5" customHeight="1" x14ac:dyDescent="0.25">
      <c r="A23" s="6">
        <v>22</v>
      </c>
      <c r="B23" s="7" t="s">
        <v>215</v>
      </c>
      <c r="C23" s="7" t="s">
        <v>216</v>
      </c>
      <c r="D23" s="85" t="s">
        <v>217</v>
      </c>
      <c r="E23" s="7" t="s">
        <v>218</v>
      </c>
      <c r="F23" s="5" t="s">
        <v>38</v>
      </c>
      <c r="G23" s="84"/>
      <c r="H23" s="84"/>
      <c r="I23" s="84"/>
      <c r="J23" s="44"/>
      <c r="K23" s="84">
        <v>1</v>
      </c>
      <c r="L23" s="44"/>
      <c r="M23" s="44">
        <v>1</v>
      </c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>
        <v>1</v>
      </c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>
        <v>1</v>
      </c>
      <c r="BD23" s="44"/>
      <c r="BE23" s="44"/>
      <c r="BF23" s="44"/>
      <c r="BG23" s="44"/>
      <c r="BH23" s="44"/>
      <c r="BI23" s="44"/>
      <c r="BJ23" s="44"/>
      <c r="BK23" s="44"/>
      <c r="BL23" s="44">
        <v>1</v>
      </c>
      <c r="BM23" s="44">
        <v>1</v>
      </c>
      <c r="BN23" s="44">
        <v>1</v>
      </c>
      <c r="BO23" s="44"/>
      <c r="BP23" s="44"/>
      <c r="BQ23" s="44"/>
      <c r="BR23" s="44"/>
      <c r="BS23" s="44"/>
    </row>
    <row r="24" spans="1:71" s="16" customFormat="1" ht="18" customHeight="1" x14ac:dyDescent="0.25">
      <c r="A24" s="6">
        <v>23</v>
      </c>
      <c r="B24" s="37" t="s">
        <v>41</v>
      </c>
      <c r="C24" s="37" t="s">
        <v>40</v>
      </c>
      <c r="D24" s="38" t="s">
        <v>42</v>
      </c>
      <c r="E24" s="37" t="s">
        <v>39</v>
      </c>
      <c r="F24" s="7" t="s">
        <v>38</v>
      </c>
      <c r="G24" s="39"/>
      <c r="H24" s="39"/>
      <c r="I24" s="39"/>
      <c r="J24" s="36"/>
      <c r="K24" s="39"/>
      <c r="L24" s="36"/>
      <c r="M24" s="36">
        <v>1</v>
      </c>
      <c r="N24" s="36"/>
      <c r="O24" s="44"/>
      <c r="P24" s="44"/>
      <c r="Q24" s="44"/>
      <c r="R24" s="44"/>
      <c r="S24" s="44"/>
      <c r="T24" s="36"/>
      <c r="U24" s="36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>
        <v>1</v>
      </c>
      <c r="AG24" s="36"/>
      <c r="AH24" s="44">
        <v>1</v>
      </c>
      <c r="AI24" s="44"/>
      <c r="AJ24" s="44"/>
      <c r="AK24" s="44"/>
      <c r="AL24" s="44"/>
      <c r="AM24" s="44"/>
      <c r="AN24" s="44"/>
      <c r="AO24" s="44"/>
      <c r="AP24" s="36"/>
      <c r="AQ24" s="36"/>
      <c r="AR24" s="44"/>
      <c r="AS24" s="44"/>
      <c r="AT24" s="44"/>
      <c r="AU24" s="44"/>
      <c r="AV24" s="44"/>
      <c r="AW24" s="44"/>
      <c r="AX24" s="44"/>
      <c r="AY24" s="36"/>
      <c r="AZ24" s="44"/>
      <c r="BA24" s="44"/>
      <c r="BB24" s="44"/>
      <c r="BC24" s="44"/>
      <c r="BD24" s="44"/>
      <c r="BE24" s="44"/>
      <c r="BF24" s="44"/>
      <c r="BG24" s="44"/>
      <c r="BH24" s="44"/>
      <c r="BI24" s="44">
        <v>1</v>
      </c>
      <c r="BJ24" s="44">
        <v>1</v>
      </c>
      <c r="BK24" s="44">
        <v>1</v>
      </c>
      <c r="BL24" s="44"/>
      <c r="BM24" s="44"/>
      <c r="BN24" s="44"/>
      <c r="BO24" s="44"/>
      <c r="BP24" s="44"/>
      <c r="BQ24" s="44"/>
      <c r="BR24" s="44"/>
      <c r="BS24" s="44"/>
    </row>
    <row r="25" spans="1:71" s="16" customFormat="1" ht="18" customHeight="1" x14ac:dyDescent="0.25">
      <c r="A25" s="6">
        <v>24</v>
      </c>
      <c r="B25" s="7" t="s">
        <v>150</v>
      </c>
      <c r="C25" s="7" t="s">
        <v>151</v>
      </c>
      <c r="D25" s="11" t="s">
        <v>152</v>
      </c>
      <c r="E25" s="7" t="s">
        <v>153</v>
      </c>
      <c r="F25" s="5" t="s">
        <v>154</v>
      </c>
      <c r="G25" s="39"/>
      <c r="H25" s="39"/>
      <c r="I25" s="39"/>
      <c r="J25" s="36"/>
      <c r="K25" s="39"/>
      <c r="L25" s="36"/>
      <c r="M25" s="36"/>
      <c r="N25" s="36"/>
      <c r="O25" s="44"/>
      <c r="P25" s="44"/>
      <c r="Q25" s="44"/>
      <c r="R25" s="44"/>
      <c r="S25" s="44"/>
      <c r="T25" s="36"/>
      <c r="U25" s="36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36"/>
      <c r="AH25" s="44"/>
      <c r="AI25" s="44"/>
      <c r="AJ25" s="44"/>
      <c r="AK25" s="44"/>
      <c r="AL25" s="44"/>
      <c r="AM25" s="44"/>
      <c r="AN25" s="44"/>
      <c r="AO25" s="44"/>
      <c r="AP25" s="36"/>
      <c r="AQ25" s="36"/>
      <c r="AR25" s="44"/>
      <c r="AS25" s="44"/>
      <c r="AT25" s="44"/>
      <c r="AU25" s="44"/>
      <c r="AV25" s="44"/>
      <c r="AW25" s="44"/>
      <c r="AX25" s="44">
        <v>1</v>
      </c>
      <c r="AY25" s="36"/>
      <c r="AZ25" s="44"/>
      <c r="BA25" s="44"/>
      <c r="BB25" s="44"/>
      <c r="BC25" s="44"/>
      <c r="BD25" s="44"/>
      <c r="BE25" s="44">
        <v>1</v>
      </c>
      <c r="BF25" s="44">
        <v>1</v>
      </c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>
        <v>1</v>
      </c>
      <c r="BR25" s="44">
        <v>1</v>
      </c>
      <c r="BS25" s="44"/>
    </row>
    <row r="26" spans="1:71" s="10" customFormat="1" ht="18" customHeight="1" x14ac:dyDescent="0.25">
      <c r="A26" s="54"/>
      <c r="B26" s="55"/>
      <c r="C26" s="55"/>
      <c r="D26" s="56"/>
      <c r="E26" s="55"/>
      <c r="F26" s="57"/>
      <c r="G26" s="58">
        <f t="shared" ref="G26:BR26" si="0">SUM(G2:G25)</f>
        <v>17</v>
      </c>
      <c r="H26" s="58">
        <f t="shared" si="0"/>
        <v>16</v>
      </c>
      <c r="I26" s="58">
        <f t="shared" si="0"/>
        <v>1</v>
      </c>
      <c r="J26" s="58">
        <f t="shared" si="0"/>
        <v>10</v>
      </c>
      <c r="K26" s="58">
        <f t="shared" si="0"/>
        <v>16</v>
      </c>
      <c r="L26" s="58">
        <f t="shared" si="0"/>
        <v>10</v>
      </c>
      <c r="M26" s="58">
        <f t="shared" si="0"/>
        <v>2</v>
      </c>
      <c r="N26" s="58">
        <f t="shared" si="0"/>
        <v>4</v>
      </c>
      <c r="O26" s="58">
        <f t="shared" si="0"/>
        <v>1</v>
      </c>
      <c r="P26" s="58">
        <f t="shared" si="0"/>
        <v>0</v>
      </c>
      <c r="Q26" s="58">
        <f t="shared" si="0"/>
        <v>0</v>
      </c>
      <c r="R26" s="58">
        <f t="shared" si="0"/>
        <v>0</v>
      </c>
      <c r="S26" s="58">
        <f t="shared" si="0"/>
        <v>0</v>
      </c>
      <c r="T26" s="58">
        <f t="shared" si="0"/>
        <v>6</v>
      </c>
      <c r="U26" s="58">
        <f t="shared" si="0"/>
        <v>6</v>
      </c>
      <c r="V26" s="58">
        <f t="shared" si="0"/>
        <v>5</v>
      </c>
      <c r="W26" s="58">
        <f t="shared" si="0"/>
        <v>0</v>
      </c>
      <c r="X26" s="58">
        <f t="shared" si="0"/>
        <v>0</v>
      </c>
      <c r="Y26" s="58">
        <f t="shared" si="0"/>
        <v>6</v>
      </c>
      <c r="Z26" s="58">
        <f t="shared" si="0"/>
        <v>1</v>
      </c>
      <c r="AA26" s="58">
        <f t="shared" si="0"/>
        <v>3</v>
      </c>
      <c r="AB26" s="58">
        <f t="shared" si="0"/>
        <v>5</v>
      </c>
      <c r="AC26" s="58">
        <f t="shared" si="0"/>
        <v>0</v>
      </c>
      <c r="AD26" s="58">
        <f t="shared" si="0"/>
        <v>0</v>
      </c>
      <c r="AE26" s="58">
        <f t="shared" si="0"/>
        <v>0</v>
      </c>
      <c r="AF26" s="58">
        <f t="shared" si="0"/>
        <v>3</v>
      </c>
      <c r="AG26" s="58">
        <f t="shared" si="0"/>
        <v>1</v>
      </c>
      <c r="AH26" s="58">
        <f t="shared" si="0"/>
        <v>2</v>
      </c>
      <c r="AI26" s="58">
        <f t="shared" si="0"/>
        <v>0</v>
      </c>
      <c r="AJ26" s="58">
        <f t="shared" si="0"/>
        <v>2</v>
      </c>
      <c r="AK26" s="58">
        <f t="shared" si="0"/>
        <v>1</v>
      </c>
      <c r="AL26" s="58">
        <f t="shared" si="0"/>
        <v>0</v>
      </c>
      <c r="AM26" s="58">
        <f t="shared" si="0"/>
        <v>1</v>
      </c>
      <c r="AN26" s="58">
        <f t="shared" si="0"/>
        <v>3</v>
      </c>
      <c r="AO26" s="58">
        <f t="shared" si="0"/>
        <v>1</v>
      </c>
      <c r="AP26" s="58">
        <f t="shared" si="0"/>
        <v>0</v>
      </c>
      <c r="AQ26" s="58">
        <f t="shared" si="0"/>
        <v>0</v>
      </c>
      <c r="AR26" s="58">
        <f t="shared" si="0"/>
        <v>0</v>
      </c>
      <c r="AS26" s="58">
        <f t="shared" si="0"/>
        <v>1</v>
      </c>
      <c r="AT26" s="58">
        <f t="shared" si="0"/>
        <v>1</v>
      </c>
      <c r="AU26" s="58">
        <f t="shared" si="0"/>
        <v>0</v>
      </c>
      <c r="AV26" s="58">
        <f t="shared" si="0"/>
        <v>0</v>
      </c>
      <c r="AW26" s="58">
        <f t="shared" si="0"/>
        <v>1</v>
      </c>
      <c r="AX26" s="58">
        <f t="shared" si="0"/>
        <v>1</v>
      </c>
      <c r="AY26" s="58">
        <f t="shared" si="0"/>
        <v>1</v>
      </c>
      <c r="AZ26" s="58">
        <f t="shared" si="0"/>
        <v>1</v>
      </c>
      <c r="BA26" s="58">
        <f t="shared" si="0"/>
        <v>1</v>
      </c>
      <c r="BB26" s="58">
        <f t="shared" si="0"/>
        <v>0</v>
      </c>
      <c r="BC26" s="58">
        <f t="shared" si="0"/>
        <v>1</v>
      </c>
      <c r="BD26" s="58">
        <f t="shared" si="0"/>
        <v>1</v>
      </c>
      <c r="BE26" s="58">
        <f t="shared" si="0"/>
        <v>1</v>
      </c>
      <c r="BF26" s="58">
        <f t="shared" si="0"/>
        <v>1</v>
      </c>
      <c r="BG26" s="58">
        <f t="shared" si="0"/>
        <v>1</v>
      </c>
      <c r="BH26" s="58">
        <f t="shared" si="0"/>
        <v>1</v>
      </c>
      <c r="BI26" s="58">
        <f t="shared" si="0"/>
        <v>1</v>
      </c>
      <c r="BJ26" s="58">
        <f t="shared" si="0"/>
        <v>1</v>
      </c>
      <c r="BK26" s="58">
        <f t="shared" si="0"/>
        <v>1</v>
      </c>
      <c r="BL26" s="58">
        <f t="shared" si="0"/>
        <v>1</v>
      </c>
      <c r="BM26" s="58">
        <f t="shared" si="0"/>
        <v>1</v>
      </c>
      <c r="BN26" s="58">
        <f t="shared" si="0"/>
        <v>1</v>
      </c>
      <c r="BO26" s="58">
        <f t="shared" si="0"/>
        <v>0</v>
      </c>
      <c r="BP26" s="58">
        <f t="shared" si="0"/>
        <v>1</v>
      </c>
      <c r="BQ26" s="58">
        <f t="shared" si="0"/>
        <v>1</v>
      </c>
      <c r="BR26" s="58">
        <f t="shared" si="0"/>
        <v>1</v>
      </c>
      <c r="BS26" s="58"/>
    </row>
    <row r="27" spans="1:71" s="9" customFormat="1" ht="18" customHeight="1" x14ac:dyDescent="0.25">
      <c r="A27" s="24">
        <v>25</v>
      </c>
      <c r="B27" s="25" t="s">
        <v>86</v>
      </c>
      <c r="C27" s="25" t="s">
        <v>87</v>
      </c>
      <c r="D27" s="26" t="s">
        <v>112</v>
      </c>
      <c r="E27" s="27" t="s">
        <v>7</v>
      </c>
      <c r="F27" s="28" t="s">
        <v>8</v>
      </c>
      <c r="G27" s="24">
        <v>1</v>
      </c>
      <c r="H27" s="24">
        <v>1</v>
      </c>
      <c r="I27" s="24"/>
      <c r="J27" s="24">
        <v>1</v>
      </c>
      <c r="K27" s="24">
        <v>1</v>
      </c>
      <c r="L27" s="24">
        <v>1</v>
      </c>
      <c r="M27" s="24"/>
      <c r="N27" s="29">
        <v>1</v>
      </c>
      <c r="O27" s="30"/>
      <c r="P27" s="30"/>
      <c r="Q27" s="30"/>
      <c r="R27" s="30"/>
      <c r="S27" s="30"/>
      <c r="T27" s="29"/>
      <c r="U27" s="29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24"/>
      <c r="AH27" s="30"/>
      <c r="AI27" s="30"/>
      <c r="AJ27" s="30"/>
      <c r="AK27" s="30"/>
      <c r="AL27" s="30"/>
      <c r="AM27" s="30"/>
      <c r="AN27" s="30"/>
      <c r="AO27" s="30"/>
      <c r="AP27" s="24"/>
      <c r="AQ27" s="24"/>
      <c r="AR27" s="30"/>
      <c r="AS27" s="30"/>
      <c r="AT27" s="30"/>
      <c r="AU27" s="30"/>
      <c r="AV27" s="30"/>
      <c r="AW27" s="30"/>
      <c r="AX27" s="30"/>
      <c r="AY27" s="24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</row>
    <row r="28" spans="1:71" s="9" customFormat="1" ht="18" customHeight="1" x14ac:dyDescent="0.25">
      <c r="A28" s="24">
        <v>26</v>
      </c>
      <c r="B28" s="25" t="s">
        <v>88</v>
      </c>
      <c r="C28" s="25" t="s">
        <v>9</v>
      </c>
      <c r="D28" s="26" t="s">
        <v>113</v>
      </c>
      <c r="E28" s="27" t="s">
        <v>7</v>
      </c>
      <c r="F28" s="28" t="s">
        <v>8</v>
      </c>
      <c r="G28" s="24">
        <v>1</v>
      </c>
      <c r="H28" s="24">
        <v>1</v>
      </c>
      <c r="I28" s="24"/>
      <c r="J28" s="24">
        <v>1</v>
      </c>
      <c r="K28" s="24">
        <v>1</v>
      </c>
      <c r="L28" s="24">
        <v>1</v>
      </c>
      <c r="M28" s="24"/>
      <c r="N28" s="29"/>
      <c r="O28" s="30"/>
      <c r="P28" s="30"/>
      <c r="Q28" s="30"/>
      <c r="R28" s="30"/>
      <c r="S28" s="30"/>
      <c r="T28" s="29"/>
      <c r="U28" s="29">
        <v>1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24"/>
      <c r="AH28" s="30"/>
      <c r="AI28" s="30"/>
      <c r="AJ28" s="30"/>
      <c r="AK28" s="30"/>
      <c r="AL28" s="30"/>
      <c r="AM28" s="30"/>
      <c r="AN28" s="30"/>
      <c r="AO28" s="30"/>
      <c r="AP28" s="24"/>
      <c r="AQ28" s="24"/>
      <c r="AR28" s="30"/>
      <c r="AS28" s="30"/>
      <c r="AT28" s="30"/>
      <c r="AU28" s="30"/>
      <c r="AV28" s="30"/>
      <c r="AW28" s="30"/>
      <c r="AX28" s="30"/>
      <c r="AY28" s="24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</row>
    <row r="29" spans="1:71" s="9" customFormat="1" ht="18" customHeight="1" x14ac:dyDescent="0.25">
      <c r="A29" s="24">
        <v>27</v>
      </c>
      <c r="B29" s="25" t="s">
        <v>89</v>
      </c>
      <c r="C29" s="25" t="s">
        <v>90</v>
      </c>
      <c r="D29" s="26" t="s">
        <v>114</v>
      </c>
      <c r="E29" s="27" t="s">
        <v>7</v>
      </c>
      <c r="F29" s="28" t="s">
        <v>8</v>
      </c>
      <c r="G29" s="24">
        <v>1</v>
      </c>
      <c r="H29" s="24">
        <v>1</v>
      </c>
      <c r="I29" s="24"/>
      <c r="J29" s="24">
        <v>1</v>
      </c>
      <c r="K29" s="24">
        <v>1</v>
      </c>
      <c r="L29" s="24">
        <v>1</v>
      </c>
      <c r="M29" s="24"/>
      <c r="N29" s="29"/>
      <c r="O29" s="30"/>
      <c r="P29" s="30"/>
      <c r="Q29" s="30"/>
      <c r="R29" s="30"/>
      <c r="S29" s="30"/>
      <c r="T29" s="29"/>
      <c r="U29" s="29">
        <v>1</v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24"/>
      <c r="AH29" s="30"/>
      <c r="AI29" s="30"/>
      <c r="AJ29" s="30"/>
      <c r="AK29" s="30"/>
      <c r="AL29" s="30"/>
      <c r="AM29" s="30"/>
      <c r="AN29" s="30"/>
      <c r="AO29" s="30"/>
      <c r="AP29" s="24"/>
      <c r="AQ29" s="24"/>
      <c r="AR29" s="30"/>
      <c r="AS29" s="30"/>
      <c r="AT29" s="30"/>
      <c r="AU29" s="30"/>
      <c r="AV29" s="30"/>
      <c r="AW29" s="30"/>
      <c r="AX29" s="30"/>
      <c r="AY29" s="24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</row>
    <row r="30" spans="1:71" s="9" customFormat="1" ht="18" customHeight="1" x14ac:dyDescent="0.25">
      <c r="A30" s="24">
        <v>28</v>
      </c>
      <c r="B30" s="25" t="s">
        <v>91</v>
      </c>
      <c r="C30" s="25" t="s">
        <v>92</v>
      </c>
      <c r="D30" s="26" t="s">
        <v>115</v>
      </c>
      <c r="E30" s="27" t="s">
        <v>7</v>
      </c>
      <c r="F30" s="28" t="s">
        <v>8</v>
      </c>
      <c r="G30" s="24">
        <v>1</v>
      </c>
      <c r="H30" s="24">
        <v>1</v>
      </c>
      <c r="I30" s="24"/>
      <c r="J30" s="24">
        <v>1</v>
      </c>
      <c r="K30" s="24">
        <v>1</v>
      </c>
      <c r="L30" s="24">
        <v>1</v>
      </c>
      <c r="M30" s="24"/>
      <c r="N30" s="29">
        <v>1</v>
      </c>
      <c r="O30" s="30"/>
      <c r="P30" s="30"/>
      <c r="Q30" s="30"/>
      <c r="R30" s="30"/>
      <c r="S30" s="30"/>
      <c r="T30" s="29"/>
      <c r="U30" s="29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24"/>
      <c r="AH30" s="30"/>
      <c r="AI30" s="30"/>
      <c r="AJ30" s="30"/>
      <c r="AK30" s="30"/>
      <c r="AL30" s="30"/>
      <c r="AM30" s="30"/>
      <c r="AN30" s="30"/>
      <c r="AO30" s="30"/>
      <c r="AP30" s="24"/>
      <c r="AQ30" s="24"/>
      <c r="AR30" s="30"/>
      <c r="AS30" s="30"/>
      <c r="AT30" s="30"/>
      <c r="AU30" s="30"/>
      <c r="AV30" s="30"/>
      <c r="AW30" s="30"/>
      <c r="AX30" s="30"/>
      <c r="AY30" s="24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</row>
    <row r="31" spans="1:71" s="9" customFormat="1" ht="18" customHeight="1" x14ac:dyDescent="0.25">
      <c r="A31" s="24">
        <v>29</v>
      </c>
      <c r="B31" s="25" t="s">
        <v>93</v>
      </c>
      <c r="C31" s="25" t="s">
        <v>94</v>
      </c>
      <c r="D31" s="26" t="s">
        <v>116</v>
      </c>
      <c r="E31" s="27" t="s">
        <v>7</v>
      </c>
      <c r="F31" s="28" t="s">
        <v>8</v>
      </c>
      <c r="G31" s="24">
        <v>1</v>
      </c>
      <c r="H31" s="24">
        <v>1</v>
      </c>
      <c r="I31" s="24"/>
      <c r="J31" s="24">
        <v>1</v>
      </c>
      <c r="K31" s="24">
        <v>1</v>
      </c>
      <c r="L31" s="24">
        <v>1</v>
      </c>
      <c r="M31" s="24"/>
      <c r="N31" s="29">
        <v>1</v>
      </c>
      <c r="O31" s="30"/>
      <c r="P31" s="30"/>
      <c r="Q31" s="30"/>
      <c r="R31" s="30"/>
      <c r="S31" s="30"/>
      <c r="T31" s="29"/>
      <c r="U31" s="29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24"/>
      <c r="AH31" s="30"/>
      <c r="AI31" s="30"/>
      <c r="AJ31" s="30"/>
      <c r="AK31" s="30"/>
      <c r="AL31" s="30"/>
      <c r="AM31" s="30"/>
      <c r="AN31" s="30"/>
      <c r="AO31" s="30"/>
      <c r="AP31" s="24"/>
      <c r="AQ31" s="24"/>
      <c r="AR31" s="30"/>
      <c r="AS31" s="30"/>
      <c r="AT31" s="30"/>
      <c r="AU31" s="30"/>
      <c r="AV31" s="30"/>
      <c r="AW31" s="30"/>
      <c r="AX31" s="30"/>
      <c r="AY31" s="24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</row>
    <row r="32" spans="1:71" s="9" customFormat="1" ht="18" customHeight="1" x14ac:dyDescent="0.25">
      <c r="A32" s="24">
        <v>30</v>
      </c>
      <c r="B32" s="25" t="s">
        <v>95</v>
      </c>
      <c r="C32" s="25" t="s">
        <v>96</v>
      </c>
      <c r="D32" s="26" t="s">
        <v>117</v>
      </c>
      <c r="E32" s="27" t="s">
        <v>7</v>
      </c>
      <c r="F32" s="28" t="s">
        <v>8</v>
      </c>
      <c r="G32" s="24">
        <v>1</v>
      </c>
      <c r="H32" s="24">
        <v>1</v>
      </c>
      <c r="I32" s="24"/>
      <c r="J32" s="24">
        <v>1</v>
      </c>
      <c r="K32" s="24">
        <v>1</v>
      </c>
      <c r="L32" s="24">
        <v>1</v>
      </c>
      <c r="M32" s="24"/>
      <c r="N32" s="29">
        <v>1</v>
      </c>
      <c r="O32" s="30"/>
      <c r="P32" s="30"/>
      <c r="Q32" s="30"/>
      <c r="R32" s="30"/>
      <c r="S32" s="30"/>
      <c r="T32" s="29"/>
      <c r="U32" s="29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24"/>
      <c r="AH32" s="30"/>
      <c r="AI32" s="30"/>
      <c r="AJ32" s="30"/>
      <c r="AK32" s="30"/>
      <c r="AL32" s="30"/>
      <c r="AM32" s="30"/>
      <c r="AN32" s="30"/>
      <c r="AO32" s="30"/>
      <c r="AP32" s="24"/>
      <c r="AQ32" s="24"/>
      <c r="AR32" s="30"/>
      <c r="AS32" s="30"/>
      <c r="AT32" s="30"/>
      <c r="AU32" s="30"/>
      <c r="AV32" s="30"/>
      <c r="AW32" s="30"/>
      <c r="AX32" s="30"/>
      <c r="AY32" s="24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</row>
    <row r="33" spans="1:71" s="9" customFormat="1" ht="18" customHeight="1" x14ac:dyDescent="0.25">
      <c r="A33" s="24">
        <v>31</v>
      </c>
      <c r="B33" s="25" t="s">
        <v>97</v>
      </c>
      <c r="C33" s="25" t="s">
        <v>65</v>
      </c>
      <c r="D33" s="26" t="s">
        <v>118</v>
      </c>
      <c r="E33" s="27" t="s">
        <v>7</v>
      </c>
      <c r="F33" s="28" t="s">
        <v>8</v>
      </c>
      <c r="G33" s="24">
        <v>1</v>
      </c>
      <c r="H33" s="24">
        <v>1</v>
      </c>
      <c r="I33" s="24"/>
      <c r="J33" s="24">
        <v>1</v>
      </c>
      <c r="K33" s="24">
        <v>1</v>
      </c>
      <c r="L33" s="24">
        <v>1</v>
      </c>
      <c r="M33" s="24"/>
      <c r="N33" s="29">
        <v>1</v>
      </c>
      <c r="O33" s="30"/>
      <c r="P33" s="30"/>
      <c r="Q33" s="30"/>
      <c r="R33" s="30"/>
      <c r="S33" s="30"/>
      <c r="T33" s="29"/>
      <c r="U33" s="29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24"/>
      <c r="AH33" s="30"/>
      <c r="AI33" s="30"/>
      <c r="AJ33" s="30"/>
      <c r="AK33" s="30"/>
      <c r="AL33" s="30"/>
      <c r="AM33" s="30"/>
      <c r="AN33" s="30"/>
      <c r="AO33" s="30"/>
      <c r="AP33" s="24"/>
      <c r="AQ33" s="24"/>
      <c r="AR33" s="30"/>
      <c r="AS33" s="30"/>
      <c r="AT33" s="30"/>
      <c r="AU33" s="30"/>
      <c r="AV33" s="30"/>
      <c r="AW33" s="30"/>
      <c r="AX33" s="30"/>
      <c r="AY33" s="24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</row>
    <row r="34" spans="1:71" s="9" customFormat="1" ht="18" customHeight="1" x14ac:dyDescent="0.25">
      <c r="A34" s="24">
        <v>32</v>
      </c>
      <c r="B34" s="25" t="s">
        <v>98</v>
      </c>
      <c r="C34" s="25" t="s">
        <v>99</v>
      </c>
      <c r="D34" s="26" t="s">
        <v>119</v>
      </c>
      <c r="E34" s="27" t="s">
        <v>7</v>
      </c>
      <c r="F34" s="28" t="s">
        <v>8</v>
      </c>
      <c r="G34" s="24">
        <v>1</v>
      </c>
      <c r="H34" s="24">
        <v>1</v>
      </c>
      <c r="I34" s="24"/>
      <c r="J34" s="24">
        <v>1</v>
      </c>
      <c r="K34" s="24">
        <v>1</v>
      </c>
      <c r="L34" s="24">
        <v>1</v>
      </c>
      <c r="M34" s="24"/>
      <c r="N34" s="29"/>
      <c r="O34" s="30"/>
      <c r="P34" s="30"/>
      <c r="Q34" s="30"/>
      <c r="R34" s="30"/>
      <c r="S34" s="30"/>
      <c r="T34" s="29"/>
      <c r="U34" s="29">
        <v>1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24"/>
      <c r="AH34" s="30"/>
      <c r="AI34" s="30"/>
      <c r="AJ34" s="30"/>
      <c r="AK34" s="30"/>
      <c r="AL34" s="30"/>
      <c r="AM34" s="30"/>
      <c r="AN34" s="30"/>
      <c r="AO34" s="30"/>
      <c r="AP34" s="24"/>
      <c r="AQ34" s="24"/>
      <c r="AR34" s="30"/>
      <c r="AS34" s="30"/>
      <c r="AT34" s="30"/>
      <c r="AU34" s="30"/>
      <c r="AV34" s="30"/>
      <c r="AW34" s="30"/>
      <c r="AX34" s="30"/>
      <c r="AY34" s="24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</row>
    <row r="35" spans="1:71" s="9" customFormat="1" ht="18" customHeight="1" x14ac:dyDescent="0.25">
      <c r="A35" s="24">
        <v>33</v>
      </c>
      <c r="B35" s="25" t="s">
        <v>100</v>
      </c>
      <c r="C35" s="25" t="s">
        <v>101</v>
      </c>
      <c r="D35" s="26" t="s">
        <v>120</v>
      </c>
      <c r="E35" s="27" t="s">
        <v>7</v>
      </c>
      <c r="F35" s="28" t="s">
        <v>8</v>
      </c>
      <c r="G35" s="24">
        <v>1</v>
      </c>
      <c r="H35" s="24">
        <v>1</v>
      </c>
      <c r="I35" s="24"/>
      <c r="J35" s="24">
        <v>1</v>
      </c>
      <c r="K35" s="24">
        <v>1</v>
      </c>
      <c r="L35" s="24">
        <v>1</v>
      </c>
      <c r="M35" s="24"/>
      <c r="N35" s="29">
        <v>1</v>
      </c>
      <c r="O35" s="30"/>
      <c r="P35" s="30"/>
      <c r="Q35" s="30"/>
      <c r="R35" s="30"/>
      <c r="S35" s="30"/>
      <c r="T35" s="29"/>
      <c r="U35" s="29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24"/>
      <c r="AH35" s="30"/>
      <c r="AI35" s="30"/>
      <c r="AJ35" s="30"/>
      <c r="AK35" s="30"/>
      <c r="AL35" s="30"/>
      <c r="AM35" s="30"/>
      <c r="AN35" s="30"/>
      <c r="AO35" s="30"/>
      <c r="AP35" s="24"/>
      <c r="AQ35" s="24"/>
      <c r="AR35" s="30"/>
      <c r="AS35" s="30"/>
      <c r="AT35" s="30"/>
      <c r="AU35" s="30"/>
      <c r="AV35" s="30"/>
      <c r="AW35" s="30"/>
      <c r="AX35" s="30"/>
      <c r="AY35" s="24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</row>
    <row r="36" spans="1:71" s="9" customFormat="1" ht="18" customHeight="1" x14ac:dyDescent="0.25">
      <c r="A36" s="24">
        <v>34</v>
      </c>
      <c r="B36" s="25" t="s">
        <v>66</v>
      </c>
      <c r="C36" s="25" t="s">
        <v>67</v>
      </c>
      <c r="D36" s="26" t="s">
        <v>121</v>
      </c>
      <c r="E36" s="27" t="s">
        <v>7</v>
      </c>
      <c r="F36" s="28" t="s">
        <v>8</v>
      </c>
      <c r="G36" s="24">
        <v>1</v>
      </c>
      <c r="H36" s="24">
        <v>1</v>
      </c>
      <c r="I36" s="24"/>
      <c r="J36" s="24">
        <v>1</v>
      </c>
      <c r="K36" s="24">
        <v>1</v>
      </c>
      <c r="L36" s="24">
        <v>1</v>
      </c>
      <c r="M36" s="24"/>
      <c r="N36" s="29">
        <v>1</v>
      </c>
      <c r="O36" s="30"/>
      <c r="P36" s="30"/>
      <c r="Q36" s="30"/>
      <c r="R36" s="30"/>
      <c r="S36" s="30"/>
      <c r="T36" s="29"/>
      <c r="U36" s="29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24"/>
      <c r="AH36" s="30"/>
      <c r="AI36" s="30"/>
      <c r="AJ36" s="30"/>
      <c r="AK36" s="30"/>
      <c r="AL36" s="30"/>
      <c r="AM36" s="30"/>
      <c r="AN36" s="30"/>
      <c r="AO36" s="30"/>
      <c r="AP36" s="24"/>
      <c r="AQ36" s="24"/>
      <c r="AR36" s="30"/>
      <c r="AS36" s="30"/>
      <c r="AT36" s="30"/>
      <c r="AU36" s="30"/>
      <c r="AV36" s="30"/>
      <c r="AW36" s="30"/>
      <c r="AX36" s="30"/>
      <c r="AY36" s="24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</row>
    <row r="37" spans="1:71" s="9" customFormat="1" ht="18" customHeight="1" x14ac:dyDescent="0.25">
      <c r="A37" s="59"/>
      <c r="B37" s="60"/>
      <c r="C37" s="60"/>
      <c r="D37" s="61"/>
      <c r="E37" s="62"/>
      <c r="F37" s="63"/>
      <c r="G37" s="64">
        <f t="shared" ref="G37:BR37" si="1">SUM(G27:G36)</f>
        <v>10</v>
      </c>
      <c r="H37" s="64">
        <f t="shared" si="1"/>
        <v>10</v>
      </c>
      <c r="I37" s="64">
        <f t="shared" si="1"/>
        <v>0</v>
      </c>
      <c r="J37" s="64">
        <f>SUM(J27:J36)</f>
        <v>10</v>
      </c>
      <c r="K37" s="64">
        <f t="shared" si="1"/>
        <v>10</v>
      </c>
      <c r="L37" s="64">
        <f t="shared" si="1"/>
        <v>10</v>
      </c>
      <c r="M37" s="64">
        <f t="shared" si="1"/>
        <v>0</v>
      </c>
      <c r="N37" s="64">
        <f t="shared" si="1"/>
        <v>7</v>
      </c>
      <c r="O37" s="64">
        <f t="shared" si="1"/>
        <v>0</v>
      </c>
      <c r="P37" s="64">
        <f t="shared" si="1"/>
        <v>0</v>
      </c>
      <c r="Q37" s="64">
        <f t="shared" si="1"/>
        <v>0</v>
      </c>
      <c r="R37" s="64">
        <f t="shared" si="1"/>
        <v>0</v>
      </c>
      <c r="S37" s="64">
        <f t="shared" si="1"/>
        <v>0</v>
      </c>
      <c r="T37" s="64">
        <f>SUM(T27:T36)</f>
        <v>0</v>
      </c>
      <c r="U37" s="64">
        <f t="shared" si="1"/>
        <v>3</v>
      </c>
      <c r="V37" s="64">
        <f>SUM(V27:V36)</f>
        <v>0</v>
      </c>
      <c r="W37" s="64">
        <f t="shared" ref="W37:X37" si="2">SUM(W27:W36)</f>
        <v>0</v>
      </c>
      <c r="X37" s="64">
        <f t="shared" si="2"/>
        <v>0</v>
      </c>
      <c r="Y37" s="64">
        <f t="shared" si="1"/>
        <v>0</v>
      </c>
      <c r="Z37" s="64">
        <f>SUM(Z27:Z36)</f>
        <v>0</v>
      </c>
      <c r="AA37" s="64">
        <f t="shared" si="1"/>
        <v>0</v>
      </c>
      <c r="AB37" s="64">
        <f>SUM(AB27:AB36)</f>
        <v>0</v>
      </c>
      <c r="AC37" s="64">
        <f t="shared" ref="AC37:AI37" si="3">SUM(AC27:AC36)</f>
        <v>0</v>
      </c>
      <c r="AD37" s="64">
        <f t="shared" si="3"/>
        <v>0</v>
      </c>
      <c r="AE37" s="64">
        <f t="shared" si="3"/>
        <v>0</v>
      </c>
      <c r="AF37" s="64">
        <f>SUM(AF27:AF36)</f>
        <v>0</v>
      </c>
      <c r="AG37" s="64">
        <f t="shared" si="3"/>
        <v>0</v>
      </c>
      <c r="AH37" s="64">
        <f>SUM(AH27:AH36)</f>
        <v>0</v>
      </c>
      <c r="AI37" s="64">
        <f t="shared" si="3"/>
        <v>0</v>
      </c>
      <c r="AJ37" s="64">
        <f t="shared" ref="AJ37" si="4">SUM(AJ27:AJ36)</f>
        <v>0</v>
      </c>
      <c r="AK37" s="64">
        <f t="shared" ref="AK37:BN37" si="5">SUM(AK27:AK36)</f>
        <v>0</v>
      </c>
      <c r="AL37" s="64">
        <f>SUM(AL27:AL36)</f>
        <v>0</v>
      </c>
      <c r="AM37" s="64">
        <f>SUM(AM27:AM36)</f>
        <v>0</v>
      </c>
      <c r="AN37" s="64">
        <f>SUM(AN27:AN36)</f>
        <v>0</v>
      </c>
      <c r="AO37" s="64">
        <f t="shared" si="5"/>
        <v>0</v>
      </c>
      <c r="AP37" s="64">
        <f t="shared" si="5"/>
        <v>0</v>
      </c>
      <c r="AQ37" s="64">
        <f t="shared" si="5"/>
        <v>0</v>
      </c>
      <c r="AR37" s="64">
        <f>SUM(AR27:AR36)</f>
        <v>0</v>
      </c>
      <c r="AS37" s="64">
        <f t="shared" si="5"/>
        <v>0</v>
      </c>
      <c r="AT37" s="64">
        <f t="shared" si="5"/>
        <v>0</v>
      </c>
      <c r="AU37" s="64">
        <f t="shared" si="5"/>
        <v>0</v>
      </c>
      <c r="AV37" s="64">
        <f t="shared" si="5"/>
        <v>0</v>
      </c>
      <c r="AW37" s="64">
        <f t="shared" si="5"/>
        <v>0</v>
      </c>
      <c r="AX37" s="64">
        <f t="shared" si="5"/>
        <v>0</v>
      </c>
      <c r="AY37" s="64">
        <f>SUM(AY27:AY36)</f>
        <v>0</v>
      </c>
      <c r="AZ37" s="64">
        <f t="shared" si="5"/>
        <v>0</v>
      </c>
      <c r="BA37" s="64">
        <f t="shared" si="5"/>
        <v>0</v>
      </c>
      <c r="BB37" s="64">
        <f t="shared" si="5"/>
        <v>0</v>
      </c>
      <c r="BC37" s="64">
        <f t="shared" si="5"/>
        <v>0</v>
      </c>
      <c r="BD37" s="64">
        <f t="shared" si="5"/>
        <v>0</v>
      </c>
      <c r="BE37" s="64">
        <f t="shared" si="5"/>
        <v>0</v>
      </c>
      <c r="BF37" s="64">
        <f t="shared" si="5"/>
        <v>0</v>
      </c>
      <c r="BG37" s="64">
        <f t="shared" si="5"/>
        <v>0</v>
      </c>
      <c r="BH37" s="64">
        <f t="shared" si="5"/>
        <v>0</v>
      </c>
      <c r="BI37" s="64">
        <f t="shared" si="5"/>
        <v>0</v>
      </c>
      <c r="BJ37" s="64">
        <f t="shared" si="5"/>
        <v>0</v>
      </c>
      <c r="BK37" s="64">
        <f t="shared" si="5"/>
        <v>0</v>
      </c>
      <c r="BL37" s="64">
        <f t="shared" si="5"/>
        <v>0</v>
      </c>
      <c r="BM37" s="64">
        <f t="shared" si="5"/>
        <v>0</v>
      </c>
      <c r="BN37" s="64">
        <f t="shared" si="5"/>
        <v>0</v>
      </c>
      <c r="BO37" s="64">
        <f t="shared" ref="BO37" si="6">SUM(BO27:BO36)</f>
        <v>0</v>
      </c>
      <c r="BP37" s="64">
        <f t="shared" si="1"/>
        <v>0</v>
      </c>
      <c r="BQ37" s="64">
        <f t="shared" si="1"/>
        <v>0</v>
      </c>
      <c r="BR37" s="64">
        <f t="shared" si="1"/>
        <v>0</v>
      </c>
      <c r="BS37" s="64"/>
    </row>
    <row r="38" spans="1:71" s="50" customFormat="1" ht="18" customHeight="1" x14ac:dyDescent="0.25">
      <c r="A38" s="45">
        <v>35</v>
      </c>
      <c r="B38" s="83" t="s">
        <v>157</v>
      </c>
      <c r="C38" s="83" t="s">
        <v>156</v>
      </c>
      <c r="D38" s="78" t="s">
        <v>190</v>
      </c>
      <c r="E38" s="47" t="s">
        <v>175</v>
      </c>
      <c r="F38" s="47" t="s">
        <v>22</v>
      </c>
      <c r="G38" s="45"/>
      <c r="H38" s="45"/>
      <c r="I38" s="45"/>
      <c r="J38" s="45">
        <v>1</v>
      </c>
      <c r="K38" s="45"/>
      <c r="L38" s="45"/>
      <c r="M38" s="45"/>
      <c r="N38" s="48"/>
      <c r="O38" s="49"/>
      <c r="P38" s="49"/>
      <c r="Q38" s="49"/>
      <c r="R38" s="49"/>
      <c r="S38" s="49"/>
      <c r="T38" s="48"/>
      <c r="U38" s="48"/>
      <c r="V38" s="49">
        <v>1</v>
      </c>
      <c r="W38" s="49"/>
      <c r="X38" s="49"/>
      <c r="Y38" s="49"/>
      <c r="Z38" s="49">
        <v>1</v>
      </c>
      <c r="AA38" s="49"/>
      <c r="AB38" s="49"/>
      <c r="AC38" s="49">
        <v>1</v>
      </c>
      <c r="AD38" s="49">
        <v>1</v>
      </c>
      <c r="AE38" s="49"/>
      <c r="AF38" s="49"/>
      <c r="AG38" s="45"/>
      <c r="AH38" s="49"/>
      <c r="AI38" s="49">
        <v>1</v>
      </c>
      <c r="AJ38" s="49"/>
      <c r="AK38" s="49"/>
      <c r="AL38" s="49"/>
      <c r="AM38" s="49"/>
      <c r="AN38" s="49"/>
      <c r="AO38" s="49"/>
      <c r="AP38" s="45"/>
      <c r="AQ38" s="45"/>
      <c r="AR38" s="49"/>
      <c r="AS38" s="49"/>
      <c r="AT38" s="49"/>
      <c r="AU38" s="49"/>
      <c r="AV38" s="49"/>
      <c r="AW38" s="49"/>
      <c r="AX38" s="49"/>
      <c r="AY38" s="45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</row>
    <row r="39" spans="1:71" s="50" customFormat="1" ht="18" customHeight="1" x14ac:dyDescent="0.25">
      <c r="A39" s="45">
        <v>36</v>
      </c>
      <c r="B39" s="83" t="s">
        <v>161</v>
      </c>
      <c r="C39" s="83" t="s">
        <v>160</v>
      </c>
      <c r="D39" s="78" t="s">
        <v>191</v>
      </c>
      <c r="E39" s="47" t="s">
        <v>175</v>
      </c>
      <c r="F39" s="47" t="s">
        <v>22</v>
      </c>
      <c r="G39" s="45"/>
      <c r="H39" s="45"/>
      <c r="I39" s="45">
        <v>1</v>
      </c>
      <c r="J39" s="45"/>
      <c r="K39" s="45"/>
      <c r="L39" s="45"/>
      <c r="M39" s="45"/>
      <c r="N39" s="75"/>
      <c r="O39" s="49"/>
      <c r="P39" s="49"/>
      <c r="Q39" s="49"/>
      <c r="R39" s="49"/>
      <c r="S39" s="49"/>
      <c r="T39" s="75"/>
      <c r="U39" s="75"/>
      <c r="V39" s="49">
        <v>1</v>
      </c>
      <c r="W39" s="49"/>
      <c r="X39" s="49"/>
      <c r="Y39" s="49"/>
      <c r="Z39" s="49">
        <v>1</v>
      </c>
      <c r="AA39" s="49"/>
      <c r="AB39" s="49"/>
      <c r="AC39" s="49">
        <v>1</v>
      </c>
      <c r="AD39" s="49">
        <v>1</v>
      </c>
      <c r="AE39" s="49"/>
      <c r="AF39" s="49"/>
      <c r="AG39" s="45"/>
      <c r="AH39" s="49"/>
      <c r="AI39" s="49">
        <v>1</v>
      </c>
      <c r="AJ39" s="49"/>
      <c r="AK39" s="49"/>
      <c r="AL39" s="49"/>
      <c r="AM39" s="49"/>
      <c r="AN39" s="49"/>
      <c r="AO39" s="49"/>
      <c r="AP39" s="45"/>
      <c r="AQ39" s="45"/>
      <c r="AR39" s="49"/>
      <c r="AS39" s="49"/>
      <c r="AT39" s="49"/>
      <c r="AU39" s="49"/>
      <c r="AV39" s="49"/>
      <c r="AW39" s="49"/>
      <c r="AX39" s="49"/>
      <c r="AY39" s="45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</row>
    <row r="40" spans="1:71" s="50" customFormat="1" ht="18" customHeight="1" x14ac:dyDescent="0.25">
      <c r="A40" s="45">
        <v>37</v>
      </c>
      <c r="B40" s="83" t="s">
        <v>163</v>
      </c>
      <c r="C40" s="83" t="s">
        <v>162</v>
      </c>
      <c r="D40" s="78" t="s">
        <v>192</v>
      </c>
      <c r="E40" s="47" t="s">
        <v>175</v>
      </c>
      <c r="F40" s="47" t="s">
        <v>22</v>
      </c>
      <c r="G40" s="45"/>
      <c r="H40" s="45"/>
      <c r="I40" s="45">
        <v>1</v>
      </c>
      <c r="J40" s="45"/>
      <c r="K40" s="45"/>
      <c r="L40" s="45"/>
      <c r="M40" s="45"/>
      <c r="N40" s="75"/>
      <c r="O40" s="49"/>
      <c r="P40" s="49"/>
      <c r="Q40" s="49"/>
      <c r="R40" s="49"/>
      <c r="S40" s="49"/>
      <c r="T40" s="75"/>
      <c r="U40" s="75"/>
      <c r="V40" s="49">
        <v>1</v>
      </c>
      <c r="W40" s="49"/>
      <c r="X40" s="49"/>
      <c r="Y40" s="49"/>
      <c r="Z40" s="49">
        <v>1</v>
      </c>
      <c r="AA40" s="49"/>
      <c r="AB40" s="49"/>
      <c r="AC40" s="49">
        <v>1</v>
      </c>
      <c r="AD40" s="49">
        <v>1</v>
      </c>
      <c r="AE40" s="49"/>
      <c r="AF40" s="49"/>
      <c r="AG40" s="45"/>
      <c r="AH40" s="49"/>
      <c r="AI40" s="49">
        <v>1</v>
      </c>
      <c r="AJ40" s="49"/>
      <c r="AK40" s="49"/>
      <c r="AL40" s="49"/>
      <c r="AM40" s="49"/>
      <c r="AN40" s="49"/>
      <c r="AO40" s="49"/>
      <c r="AP40" s="45"/>
      <c r="AQ40" s="45"/>
      <c r="AR40" s="49"/>
      <c r="AS40" s="49"/>
      <c r="AT40" s="49"/>
      <c r="AU40" s="49"/>
      <c r="AV40" s="49"/>
      <c r="AW40" s="49"/>
      <c r="AX40" s="49"/>
      <c r="AY40" s="45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</row>
    <row r="41" spans="1:71" s="50" customFormat="1" ht="18" customHeight="1" x14ac:dyDescent="0.25">
      <c r="A41" s="45">
        <v>38</v>
      </c>
      <c r="B41" s="83" t="s">
        <v>165</v>
      </c>
      <c r="C41" s="83" t="s">
        <v>164</v>
      </c>
      <c r="D41" s="78" t="s">
        <v>193</v>
      </c>
      <c r="E41" s="47" t="s">
        <v>175</v>
      </c>
      <c r="F41" s="47" t="s">
        <v>22</v>
      </c>
      <c r="G41" s="45"/>
      <c r="H41" s="45"/>
      <c r="I41" s="45"/>
      <c r="J41" s="45">
        <v>1</v>
      </c>
      <c r="K41" s="45"/>
      <c r="L41" s="45"/>
      <c r="M41" s="45"/>
      <c r="N41" s="75"/>
      <c r="O41" s="49"/>
      <c r="P41" s="49"/>
      <c r="Q41" s="49"/>
      <c r="R41" s="49"/>
      <c r="S41" s="49"/>
      <c r="T41" s="75">
        <v>1</v>
      </c>
      <c r="U41" s="75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5"/>
      <c r="AH41" s="49"/>
      <c r="AI41" s="49"/>
      <c r="AJ41" s="49"/>
      <c r="AK41" s="49"/>
      <c r="AL41" s="49"/>
      <c r="AM41" s="49"/>
      <c r="AN41" s="49"/>
      <c r="AO41" s="49"/>
      <c r="AP41" s="45">
        <v>1</v>
      </c>
      <c r="AQ41" s="45"/>
      <c r="AR41" s="49"/>
      <c r="AS41" s="49"/>
      <c r="AT41" s="49"/>
      <c r="AU41" s="49">
        <v>1</v>
      </c>
      <c r="AV41" s="49"/>
      <c r="AW41" s="49"/>
      <c r="AX41" s="49"/>
      <c r="AY41" s="45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>
        <v>1</v>
      </c>
      <c r="BP41" s="49"/>
      <c r="BQ41" s="49"/>
      <c r="BR41" s="49"/>
      <c r="BS41" s="49"/>
    </row>
    <row r="42" spans="1:71" s="50" customFormat="1" ht="18" customHeight="1" x14ac:dyDescent="0.25">
      <c r="A42" s="45">
        <v>39</v>
      </c>
      <c r="B42" s="83" t="s">
        <v>169</v>
      </c>
      <c r="C42" s="83" t="s">
        <v>168</v>
      </c>
      <c r="D42" s="78" t="s">
        <v>194</v>
      </c>
      <c r="E42" s="47" t="s">
        <v>175</v>
      </c>
      <c r="F42" s="47" t="s">
        <v>22</v>
      </c>
      <c r="G42" s="45"/>
      <c r="H42" s="45"/>
      <c r="I42" s="45"/>
      <c r="J42" s="45"/>
      <c r="K42" s="45"/>
      <c r="L42" s="45">
        <v>1</v>
      </c>
      <c r="M42" s="45"/>
      <c r="N42" s="75"/>
      <c r="O42" s="49"/>
      <c r="P42" s="49">
        <v>1</v>
      </c>
      <c r="Q42" s="49"/>
      <c r="R42" s="49"/>
      <c r="S42" s="49"/>
      <c r="T42" s="75"/>
      <c r="U42" s="75"/>
      <c r="V42" s="49"/>
      <c r="W42" s="49"/>
      <c r="X42" s="49"/>
      <c r="Y42" s="49">
        <v>1</v>
      </c>
      <c r="Z42" s="49"/>
      <c r="AA42" s="49"/>
      <c r="AB42" s="49"/>
      <c r="AC42" s="49"/>
      <c r="AD42" s="49"/>
      <c r="AE42" s="49"/>
      <c r="AF42" s="49"/>
      <c r="AG42" s="45"/>
      <c r="AH42" s="49"/>
      <c r="AI42" s="49"/>
      <c r="AJ42" s="49"/>
      <c r="AK42" s="49"/>
      <c r="AL42" s="49">
        <v>1</v>
      </c>
      <c r="AM42" s="49"/>
      <c r="AN42" s="49"/>
      <c r="AO42" s="49"/>
      <c r="AP42" s="45"/>
      <c r="AQ42" s="45"/>
      <c r="AR42" s="49"/>
      <c r="AS42" s="49">
        <v>1</v>
      </c>
      <c r="AT42" s="49"/>
      <c r="AU42" s="49"/>
      <c r="AV42" s="49">
        <v>1</v>
      </c>
      <c r="AW42" s="49"/>
      <c r="AX42" s="49"/>
      <c r="AY42" s="45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</row>
    <row r="43" spans="1:71" s="50" customFormat="1" ht="18" customHeight="1" x14ac:dyDescent="0.25">
      <c r="A43" s="45">
        <v>40</v>
      </c>
      <c r="B43" s="83" t="s">
        <v>206</v>
      </c>
      <c r="C43" s="83" t="s">
        <v>177</v>
      </c>
      <c r="D43" s="78" t="s">
        <v>204</v>
      </c>
      <c r="E43" s="47" t="s">
        <v>174</v>
      </c>
      <c r="F43" s="47" t="s">
        <v>22</v>
      </c>
      <c r="G43" s="45"/>
      <c r="H43" s="45">
        <v>1</v>
      </c>
      <c r="I43" s="45"/>
      <c r="J43" s="45">
        <v>1</v>
      </c>
      <c r="K43" s="45"/>
      <c r="L43" s="45"/>
      <c r="M43" s="45"/>
      <c r="N43" s="75"/>
      <c r="O43" s="49"/>
      <c r="P43" s="49"/>
      <c r="Q43" s="49"/>
      <c r="R43" s="49"/>
      <c r="S43" s="49"/>
      <c r="T43" s="75">
        <v>1</v>
      </c>
      <c r="U43" s="75"/>
      <c r="V43" s="49"/>
      <c r="W43" s="49"/>
      <c r="X43" s="49"/>
      <c r="Y43" s="49"/>
      <c r="Z43" s="49"/>
      <c r="AA43" s="49"/>
      <c r="AB43" s="49"/>
      <c r="AC43" s="49">
        <v>1</v>
      </c>
      <c r="AD43" s="49"/>
      <c r="AE43" s="49"/>
      <c r="AF43" s="49"/>
      <c r="AG43" s="45"/>
      <c r="AH43" s="49">
        <v>1</v>
      </c>
      <c r="AI43" s="49"/>
      <c r="AJ43" s="49">
        <v>1</v>
      </c>
      <c r="AK43" s="49"/>
      <c r="AL43" s="49"/>
      <c r="AM43" s="49"/>
      <c r="AN43" s="49"/>
      <c r="AO43" s="49"/>
      <c r="AP43" s="45"/>
      <c r="AQ43" s="45"/>
      <c r="AR43" s="49"/>
      <c r="AS43" s="49"/>
      <c r="AT43" s="49"/>
      <c r="AU43" s="49"/>
      <c r="AV43" s="49"/>
      <c r="AW43" s="49"/>
      <c r="AX43" s="49"/>
      <c r="AY43" s="45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</row>
    <row r="44" spans="1:71" s="50" customFormat="1" ht="18" customHeight="1" x14ac:dyDescent="0.25">
      <c r="A44" s="45">
        <v>41</v>
      </c>
      <c r="B44" s="83" t="s">
        <v>178</v>
      </c>
      <c r="C44" s="83" t="s">
        <v>179</v>
      </c>
      <c r="D44" s="78" t="s">
        <v>205</v>
      </c>
      <c r="E44" s="47" t="s">
        <v>174</v>
      </c>
      <c r="F44" s="76" t="s">
        <v>22</v>
      </c>
      <c r="G44" s="45"/>
      <c r="H44" s="45"/>
      <c r="I44" s="45"/>
      <c r="J44" s="45">
        <v>1</v>
      </c>
      <c r="K44" s="45"/>
      <c r="L44" s="45"/>
      <c r="M44" s="45"/>
      <c r="N44" s="48"/>
      <c r="O44" s="49"/>
      <c r="P44" s="49">
        <v>1</v>
      </c>
      <c r="Q44" s="49"/>
      <c r="R44" s="49"/>
      <c r="S44" s="49"/>
      <c r="T44" s="48"/>
      <c r="U44" s="48"/>
      <c r="V44" s="49"/>
      <c r="W44" s="49"/>
      <c r="X44" s="49"/>
      <c r="Y44" s="49"/>
      <c r="Z44" s="49"/>
      <c r="AA44" s="49"/>
      <c r="AB44" s="49">
        <v>1</v>
      </c>
      <c r="AC44" s="49"/>
      <c r="AD44" s="49"/>
      <c r="AE44" s="49"/>
      <c r="AF44" s="49"/>
      <c r="AG44" s="45"/>
      <c r="AH44" s="49"/>
      <c r="AI44" s="49"/>
      <c r="AJ44" s="49"/>
      <c r="AK44" s="49"/>
      <c r="AL44" s="49"/>
      <c r="AM44" s="49"/>
      <c r="AN44" s="49"/>
      <c r="AO44" s="49"/>
      <c r="AP44" s="45">
        <v>1</v>
      </c>
      <c r="AQ44" s="45"/>
      <c r="AR44" s="49"/>
      <c r="AS44" s="49"/>
      <c r="AT44" s="49"/>
      <c r="AU44" s="49"/>
      <c r="AV44" s="49"/>
      <c r="AW44" s="49">
        <v>1</v>
      </c>
      <c r="AX44" s="49"/>
      <c r="AY44" s="45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</row>
    <row r="45" spans="1:71" s="50" customFormat="1" ht="18" customHeight="1" x14ac:dyDescent="0.25">
      <c r="A45" s="45">
        <v>42</v>
      </c>
      <c r="B45" s="83" t="s">
        <v>184</v>
      </c>
      <c r="C45" s="83" t="s">
        <v>183</v>
      </c>
      <c r="D45" s="78" t="s">
        <v>207</v>
      </c>
      <c r="E45" s="47" t="s">
        <v>172</v>
      </c>
      <c r="F45" s="47" t="s">
        <v>22</v>
      </c>
      <c r="G45" s="45">
        <v>1</v>
      </c>
      <c r="H45" s="45"/>
      <c r="I45" s="45"/>
      <c r="J45" s="45">
        <v>1</v>
      </c>
      <c r="K45" s="45">
        <v>1</v>
      </c>
      <c r="L45" s="45"/>
      <c r="M45" s="45"/>
      <c r="N45" s="75"/>
      <c r="O45" s="49"/>
      <c r="P45" s="49"/>
      <c r="Q45" s="49">
        <v>1</v>
      </c>
      <c r="R45" s="49"/>
      <c r="S45" s="49"/>
      <c r="T45" s="75"/>
      <c r="U45" s="75"/>
      <c r="V45" s="49">
        <v>1</v>
      </c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5"/>
      <c r="AH45" s="49"/>
      <c r="AI45" s="49"/>
      <c r="AJ45" s="49"/>
      <c r="AK45" s="49"/>
      <c r="AL45" s="49">
        <v>1</v>
      </c>
      <c r="AM45" s="49"/>
      <c r="AN45" s="49"/>
      <c r="AO45" s="49"/>
      <c r="AP45" s="45"/>
      <c r="AQ45" s="45"/>
      <c r="AR45" s="49"/>
      <c r="AS45" s="49"/>
      <c r="AT45" s="49"/>
      <c r="AU45" s="49"/>
      <c r="AV45" s="49"/>
      <c r="AW45" s="49"/>
      <c r="AX45" s="49"/>
      <c r="AY45" s="45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</row>
    <row r="46" spans="1:71" s="50" customFormat="1" ht="18" customHeight="1" x14ac:dyDescent="0.25">
      <c r="A46" s="45">
        <v>43</v>
      </c>
      <c r="B46" s="83" t="s">
        <v>181</v>
      </c>
      <c r="C46" s="83" t="s">
        <v>180</v>
      </c>
      <c r="D46" s="78" t="s">
        <v>208</v>
      </c>
      <c r="E46" s="47" t="s">
        <v>173</v>
      </c>
      <c r="F46" s="47" t="s">
        <v>22</v>
      </c>
      <c r="G46" s="45">
        <v>1</v>
      </c>
      <c r="H46" s="45">
        <v>1</v>
      </c>
      <c r="I46" s="45"/>
      <c r="J46" s="45">
        <v>1</v>
      </c>
      <c r="K46" s="45"/>
      <c r="L46" s="45"/>
      <c r="M46" s="45"/>
      <c r="N46" s="75"/>
      <c r="O46" s="49"/>
      <c r="P46" s="49"/>
      <c r="Q46" s="49"/>
      <c r="R46" s="49"/>
      <c r="S46" s="49"/>
      <c r="T46" s="75"/>
      <c r="U46" s="75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5">
        <v>1</v>
      </c>
      <c r="AH46" s="49"/>
      <c r="AI46" s="49"/>
      <c r="AJ46" s="49"/>
      <c r="AK46" s="49"/>
      <c r="AL46" s="49"/>
      <c r="AM46" s="49"/>
      <c r="AN46" s="49"/>
      <c r="AO46" s="49">
        <v>1</v>
      </c>
      <c r="AP46" s="45"/>
      <c r="AQ46" s="45">
        <v>1</v>
      </c>
      <c r="AR46" s="49"/>
      <c r="AS46" s="49"/>
      <c r="AT46" s="49"/>
      <c r="AU46" s="49"/>
      <c r="AV46" s="49"/>
      <c r="AW46" s="49"/>
      <c r="AX46" s="49"/>
      <c r="AY46" s="45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</row>
    <row r="47" spans="1:71" s="50" customFormat="1" ht="18" customHeight="1" x14ac:dyDescent="0.25">
      <c r="A47" s="49">
        <v>44</v>
      </c>
      <c r="B47" s="83" t="s">
        <v>233</v>
      </c>
      <c r="C47" s="50" t="s">
        <v>234</v>
      </c>
      <c r="D47" s="78" t="s">
        <v>236</v>
      </c>
      <c r="E47" s="47" t="s">
        <v>176</v>
      </c>
      <c r="F47" s="51" t="s">
        <v>8</v>
      </c>
      <c r="G47" s="45">
        <v>1</v>
      </c>
      <c r="H47" s="45"/>
      <c r="I47" s="45">
        <v>1</v>
      </c>
      <c r="J47" s="45"/>
      <c r="K47" s="45"/>
      <c r="L47" s="45"/>
      <c r="M47" s="45"/>
      <c r="N47" s="75"/>
      <c r="O47" s="49"/>
      <c r="P47" s="49"/>
      <c r="Q47" s="49"/>
      <c r="R47" s="49"/>
      <c r="S47" s="49"/>
      <c r="T47" s="75">
        <v>1</v>
      </c>
      <c r="U47" s="75"/>
      <c r="V47" s="49"/>
      <c r="W47" s="49"/>
      <c r="X47" s="49">
        <v>1</v>
      </c>
      <c r="Y47" s="49"/>
      <c r="Z47" s="49"/>
      <c r="AA47" s="49"/>
      <c r="AB47" s="49"/>
      <c r="AC47" s="49"/>
      <c r="AD47" s="49"/>
      <c r="AE47" s="49"/>
      <c r="AF47" s="49"/>
      <c r="AG47" s="45"/>
      <c r="AH47" s="49"/>
      <c r="AI47" s="49"/>
      <c r="AJ47" s="49"/>
      <c r="AK47" s="49"/>
      <c r="AL47" s="49"/>
      <c r="AM47" s="49"/>
      <c r="AN47" s="49"/>
      <c r="AO47" s="49"/>
      <c r="AP47" s="45"/>
      <c r="AQ47" s="45"/>
      <c r="AR47" s="49"/>
      <c r="AS47" s="49"/>
      <c r="AT47" s="49"/>
      <c r="AU47" s="49"/>
      <c r="AV47" s="49"/>
      <c r="AW47" s="49">
        <v>1</v>
      </c>
      <c r="AX47" s="49"/>
      <c r="AY47" s="45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</row>
    <row r="48" spans="1:71" s="50" customFormat="1" ht="18" customHeight="1" x14ac:dyDescent="0.25">
      <c r="A48" s="49">
        <v>45</v>
      </c>
      <c r="B48" s="83" t="s">
        <v>210</v>
      </c>
      <c r="C48" s="83" t="s">
        <v>209</v>
      </c>
      <c r="D48" s="78" t="s">
        <v>211</v>
      </c>
      <c r="E48" s="47" t="s">
        <v>176</v>
      </c>
      <c r="F48" s="51" t="s">
        <v>8</v>
      </c>
      <c r="G48" s="45">
        <v>1</v>
      </c>
      <c r="H48" s="45"/>
      <c r="I48" s="45"/>
      <c r="J48" s="45"/>
      <c r="K48" s="45"/>
      <c r="L48" s="45"/>
      <c r="M48" s="45"/>
      <c r="N48" s="75">
        <v>1</v>
      </c>
      <c r="O48" s="49"/>
      <c r="P48" s="49"/>
      <c r="Q48" s="49"/>
      <c r="R48" s="49"/>
      <c r="S48" s="49"/>
      <c r="T48" s="75">
        <v>1</v>
      </c>
      <c r="U48" s="75"/>
      <c r="V48" s="49"/>
      <c r="W48" s="49"/>
      <c r="X48" s="49"/>
      <c r="Y48" s="49"/>
      <c r="Z48" s="49">
        <v>1</v>
      </c>
      <c r="AA48" s="49"/>
      <c r="AB48" s="49"/>
      <c r="AC48" s="49"/>
      <c r="AD48" s="49"/>
      <c r="AE48" s="49"/>
      <c r="AF48" s="49"/>
      <c r="AG48" s="45"/>
      <c r="AH48" s="49"/>
      <c r="AI48" s="49"/>
      <c r="AJ48" s="49"/>
      <c r="AK48" s="49"/>
      <c r="AL48" s="49"/>
      <c r="AM48" s="49"/>
      <c r="AN48" s="49"/>
      <c r="AO48" s="49"/>
      <c r="AP48" s="45"/>
      <c r="AQ48" s="45"/>
      <c r="AR48" s="49">
        <v>1</v>
      </c>
      <c r="AS48" s="49"/>
      <c r="AT48" s="49"/>
      <c r="AU48" s="49"/>
      <c r="AV48" s="49"/>
      <c r="AW48" s="49"/>
      <c r="AX48" s="49"/>
      <c r="AY48" s="45">
        <v>1</v>
      </c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</row>
    <row r="49" spans="1:114" s="50" customFormat="1" ht="27.95" customHeight="1" x14ac:dyDescent="0.25">
      <c r="A49" s="49">
        <v>46</v>
      </c>
      <c r="B49" s="83" t="s">
        <v>196</v>
      </c>
      <c r="C49" s="83" t="s">
        <v>195</v>
      </c>
      <c r="D49" s="78" t="s">
        <v>197</v>
      </c>
      <c r="E49" s="47" t="s">
        <v>198</v>
      </c>
      <c r="F49" s="51" t="s">
        <v>214</v>
      </c>
      <c r="G49" s="45"/>
      <c r="H49" s="45">
        <v>1</v>
      </c>
      <c r="I49" s="45"/>
      <c r="J49" s="45"/>
      <c r="K49" s="45"/>
      <c r="L49" s="45"/>
      <c r="M49" s="45"/>
      <c r="N49" s="75"/>
      <c r="O49" s="49">
        <v>1</v>
      </c>
      <c r="P49" s="49"/>
      <c r="Q49" s="49"/>
      <c r="R49" s="49"/>
      <c r="S49" s="49">
        <v>1</v>
      </c>
      <c r="T49" s="75"/>
      <c r="U49" s="75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5"/>
      <c r="AH49" s="49"/>
      <c r="AI49" s="49"/>
      <c r="AJ49" s="49"/>
      <c r="AK49" s="49"/>
      <c r="AL49" s="49"/>
      <c r="AM49" s="49"/>
      <c r="AN49" s="49"/>
      <c r="AO49" s="49"/>
      <c r="AP49" s="45"/>
      <c r="AQ49" s="45">
        <v>1</v>
      </c>
      <c r="AR49" s="49"/>
      <c r="AS49" s="49"/>
      <c r="AT49" s="49"/>
      <c r="AU49" s="49"/>
      <c r="AV49" s="49"/>
      <c r="AW49" s="49"/>
      <c r="AX49" s="49"/>
      <c r="AY49" s="45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</row>
    <row r="50" spans="1:114" s="50" customFormat="1" ht="27.95" customHeight="1" x14ac:dyDescent="0.25">
      <c r="A50" s="49">
        <v>47</v>
      </c>
      <c r="B50" s="83" t="s">
        <v>200</v>
      </c>
      <c r="C50" s="83" t="s">
        <v>199</v>
      </c>
      <c r="D50" s="78" t="s">
        <v>201</v>
      </c>
      <c r="E50" s="47" t="s">
        <v>198</v>
      </c>
      <c r="F50" s="51" t="s">
        <v>214</v>
      </c>
      <c r="G50" s="45"/>
      <c r="H50" s="45"/>
      <c r="I50" s="45"/>
      <c r="J50" s="45">
        <v>1</v>
      </c>
      <c r="K50" s="45"/>
      <c r="L50" s="45"/>
      <c r="M50" s="45"/>
      <c r="N50" s="75">
        <v>1</v>
      </c>
      <c r="O50" s="49"/>
      <c r="P50" s="49">
        <v>1</v>
      </c>
      <c r="Q50" s="49"/>
      <c r="R50" s="49"/>
      <c r="S50" s="49"/>
      <c r="T50" s="75"/>
      <c r="U50" s="75"/>
      <c r="V50" s="49"/>
      <c r="W50" s="49">
        <v>1</v>
      </c>
      <c r="X50" s="49"/>
      <c r="Y50" s="49"/>
      <c r="Z50" s="49">
        <v>1</v>
      </c>
      <c r="AA50" s="49"/>
      <c r="AB50" s="49"/>
      <c r="AC50" s="49"/>
      <c r="AD50" s="49"/>
      <c r="AE50" s="49"/>
      <c r="AF50" s="49"/>
      <c r="AG50" s="45"/>
      <c r="AH50" s="49"/>
      <c r="AI50" s="49"/>
      <c r="AJ50" s="49"/>
      <c r="AK50" s="49"/>
      <c r="AL50" s="49"/>
      <c r="AM50" s="49"/>
      <c r="AN50" s="49"/>
      <c r="AO50" s="49"/>
      <c r="AP50" s="45"/>
      <c r="AQ50" s="45"/>
      <c r="AR50" s="49"/>
      <c r="AS50" s="49"/>
      <c r="AT50" s="49"/>
      <c r="AU50" s="49"/>
      <c r="AV50" s="49"/>
      <c r="AW50" s="49"/>
      <c r="AX50" s="49"/>
      <c r="AY50" s="45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</row>
    <row r="51" spans="1:114" s="50" customFormat="1" ht="27.95" customHeight="1" x14ac:dyDescent="0.25">
      <c r="A51" s="49">
        <v>48</v>
      </c>
      <c r="B51" s="83" t="s">
        <v>224</v>
      </c>
      <c r="C51" s="83" t="s">
        <v>223</v>
      </c>
      <c r="D51" s="78" t="s">
        <v>228</v>
      </c>
      <c r="E51" s="47" t="s">
        <v>198</v>
      </c>
      <c r="F51" s="51" t="s">
        <v>214</v>
      </c>
      <c r="G51" s="45"/>
      <c r="H51" s="45"/>
      <c r="I51" s="45"/>
      <c r="J51" s="45"/>
      <c r="K51" s="45"/>
      <c r="L51" s="45">
        <v>1</v>
      </c>
      <c r="M51" s="45"/>
      <c r="N51" s="75"/>
      <c r="O51" s="49"/>
      <c r="P51" s="49"/>
      <c r="Q51" s="49"/>
      <c r="R51" s="49">
        <v>1</v>
      </c>
      <c r="S51" s="49"/>
      <c r="T51" s="75"/>
      <c r="U51" s="75"/>
      <c r="V51" s="49"/>
      <c r="W51" s="49"/>
      <c r="X51" s="49"/>
      <c r="Y51" s="49"/>
      <c r="Z51" s="49"/>
      <c r="AA51" s="49"/>
      <c r="AB51" s="49"/>
      <c r="AC51" s="49"/>
      <c r="AD51" s="49">
        <v>1</v>
      </c>
      <c r="AE51" s="49">
        <v>1</v>
      </c>
      <c r="AF51" s="49"/>
      <c r="AG51" s="45"/>
      <c r="AH51" s="49"/>
      <c r="AI51" s="49"/>
      <c r="AJ51" s="49"/>
      <c r="AK51" s="49"/>
      <c r="AL51" s="49"/>
      <c r="AM51" s="49"/>
      <c r="AN51" s="49"/>
      <c r="AO51" s="49"/>
      <c r="AP51" s="45"/>
      <c r="AQ51" s="45"/>
      <c r="AR51" s="49"/>
      <c r="AS51" s="49"/>
      <c r="AT51" s="49"/>
      <c r="AU51" s="49"/>
      <c r="AV51" s="49"/>
      <c r="AW51" s="49"/>
      <c r="AX51" s="49"/>
      <c r="AY51" s="45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</row>
    <row r="52" spans="1:114" s="50" customFormat="1" ht="27.95" customHeight="1" x14ac:dyDescent="0.25">
      <c r="A52" s="49">
        <v>49</v>
      </c>
      <c r="B52" s="46" t="s">
        <v>230</v>
      </c>
      <c r="C52" s="46" t="s">
        <v>229</v>
      </c>
      <c r="D52" s="78" t="s">
        <v>231</v>
      </c>
      <c r="E52" s="47" t="s">
        <v>198</v>
      </c>
      <c r="F52" s="51" t="s">
        <v>214</v>
      </c>
      <c r="G52" s="45"/>
      <c r="H52" s="45"/>
      <c r="I52" s="45"/>
      <c r="J52" s="45"/>
      <c r="K52" s="45"/>
      <c r="L52" s="45"/>
      <c r="M52" s="45"/>
      <c r="N52" s="48">
        <v>1</v>
      </c>
      <c r="O52" s="49">
        <v>1</v>
      </c>
      <c r="P52" s="49">
        <v>1</v>
      </c>
      <c r="Q52" s="49"/>
      <c r="R52" s="49"/>
      <c r="S52" s="49"/>
      <c r="T52" s="48"/>
      <c r="U52" s="48"/>
      <c r="V52" s="49"/>
      <c r="W52" s="49">
        <v>1</v>
      </c>
      <c r="X52" s="49"/>
      <c r="Y52" s="49"/>
      <c r="Z52" s="49">
        <v>1</v>
      </c>
      <c r="AA52" s="49"/>
      <c r="AB52" s="49"/>
      <c r="AC52" s="49"/>
      <c r="AD52" s="49"/>
      <c r="AE52" s="49"/>
      <c r="AF52" s="49"/>
      <c r="AG52" s="45"/>
      <c r="AH52" s="49"/>
      <c r="AI52" s="49"/>
      <c r="AJ52" s="49"/>
      <c r="AK52" s="49"/>
      <c r="AL52" s="49">
        <v>1</v>
      </c>
      <c r="AM52" s="49"/>
      <c r="AN52" s="49"/>
      <c r="AO52" s="49"/>
      <c r="AP52" s="45"/>
      <c r="AQ52" s="45"/>
      <c r="AR52" s="49"/>
      <c r="AS52" s="49"/>
      <c r="AT52" s="49"/>
      <c r="AU52" s="49"/>
      <c r="AV52" s="49"/>
      <c r="AW52" s="49"/>
      <c r="AX52" s="49"/>
      <c r="AY52" s="45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</row>
    <row r="53" spans="1:114" s="52" customFormat="1" ht="18" customHeight="1" x14ac:dyDescent="0.25">
      <c r="A53" s="65"/>
      <c r="B53" s="66"/>
      <c r="C53" s="66"/>
      <c r="D53" s="66"/>
      <c r="E53" s="67"/>
      <c r="F53" s="68"/>
      <c r="G53" s="65">
        <f>SUM(G38:G52)</f>
        <v>4</v>
      </c>
      <c r="H53" s="65">
        <f t="shared" ref="H53:BQ53" si="7">SUM(H38:H52)</f>
        <v>3</v>
      </c>
      <c r="I53" s="65">
        <f t="shared" si="7"/>
        <v>3</v>
      </c>
      <c r="J53" s="65">
        <f>SUM(J38:J52)</f>
        <v>7</v>
      </c>
      <c r="K53" s="65">
        <f t="shared" si="7"/>
        <v>1</v>
      </c>
      <c r="L53" s="65">
        <f t="shared" si="7"/>
        <v>2</v>
      </c>
      <c r="M53" s="65">
        <f t="shared" si="7"/>
        <v>0</v>
      </c>
      <c r="N53" s="65">
        <f t="shared" si="7"/>
        <v>3</v>
      </c>
      <c r="O53" s="65">
        <f t="shared" si="7"/>
        <v>2</v>
      </c>
      <c r="P53" s="65">
        <f t="shared" si="7"/>
        <v>4</v>
      </c>
      <c r="Q53" s="65">
        <f t="shared" si="7"/>
        <v>1</v>
      </c>
      <c r="R53" s="65">
        <f t="shared" si="7"/>
        <v>1</v>
      </c>
      <c r="S53" s="65">
        <f t="shared" si="7"/>
        <v>1</v>
      </c>
      <c r="T53" s="65">
        <f>SUM(T38:T52)</f>
        <v>4</v>
      </c>
      <c r="U53" s="65">
        <f t="shared" si="7"/>
        <v>0</v>
      </c>
      <c r="V53" s="65">
        <f>SUM(V38:V52)</f>
        <v>4</v>
      </c>
      <c r="W53" s="65">
        <f t="shared" ref="W53:X53" si="8">SUM(W38:W52)</f>
        <v>2</v>
      </c>
      <c r="X53" s="65">
        <f t="shared" si="8"/>
        <v>1</v>
      </c>
      <c r="Y53" s="65">
        <f t="shared" si="7"/>
        <v>1</v>
      </c>
      <c r="Z53" s="65">
        <f>SUM(Z38:Z52)</f>
        <v>6</v>
      </c>
      <c r="AA53" s="65">
        <f t="shared" si="7"/>
        <v>0</v>
      </c>
      <c r="AB53" s="65">
        <f>SUM(AB38:AB52)</f>
        <v>1</v>
      </c>
      <c r="AC53" s="65">
        <f t="shared" ref="AC53:BN53" si="9">SUM(AC38:AC52)</f>
        <v>4</v>
      </c>
      <c r="AD53" s="65">
        <f t="shared" si="9"/>
        <v>4</v>
      </c>
      <c r="AE53" s="65">
        <f t="shared" si="9"/>
        <v>1</v>
      </c>
      <c r="AF53" s="65">
        <f>SUM(AF38:AF52)</f>
        <v>0</v>
      </c>
      <c r="AG53" s="65">
        <f t="shared" si="9"/>
        <v>1</v>
      </c>
      <c r="AH53" s="65">
        <f>SUM(AH38:AH52)</f>
        <v>1</v>
      </c>
      <c r="AI53" s="65">
        <f t="shared" si="9"/>
        <v>3</v>
      </c>
      <c r="AJ53" s="65">
        <f t="shared" si="9"/>
        <v>1</v>
      </c>
      <c r="AK53" s="65">
        <f t="shared" si="9"/>
        <v>0</v>
      </c>
      <c r="AL53" s="65">
        <f>SUM(AL38:AL52)</f>
        <v>3</v>
      </c>
      <c r="AM53" s="65">
        <f>SUM(AM38:AM52)</f>
        <v>0</v>
      </c>
      <c r="AN53" s="65">
        <f>SUM(AN38:AN52)</f>
        <v>0</v>
      </c>
      <c r="AO53" s="65">
        <f t="shared" si="9"/>
        <v>1</v>
      </c>
      <c r="AP53" s="65">
        <f t="shared" si="9"/>
        <v>2</v>
      </c>
      <c r="AQ53" s="65">
        <f t="shared" si="9"/>
        <v>2</v>
      </c>
      <c r="AR53" s="65">
        <f t="shared" ref="AR53" si="10">SUM(AR38:AR52)</f>
        <v>1</v>
      </c>
      <c r="AS53" s="65">
        <f t="shared" si="9"/>
        <v>1</v>
      </c>
      <c r="AT53" s="65">
        <f t="shared" si="9"/>
        <v>0</v>
      </c>
      <c r="AU53" s="65">
        <f t="shared" si="9"/>
        <v>1</v>
      </c>
      <c r="AV53" s="65">
        <f t="shared" si="9"/>
        <v>1</v>
      </c>
      <c r="AW53" s="65">
        <f t="shared" si="9"/>
        <v>2</v>
      </c>
      <c r="AX53" s="65">
        <f t="shared" si="9"/>
        <v>0</v>
      </c>
      <c r="AY53" s="65">
        <f>SUM(AY38:AY52)</f>
        <v>1</v>
      </c>
      <c r="AZ53" s="65">
        <f t="shared" si="9"/>
        <v>0</v>
      </c>
      <c r="BA53" s="65">
        <f t="shared" si="9"/>
        <v>0</v>
      </c>
      <c r="BB53" s="65">
        <f t="shared" si="9"/>
        <v>0</v>
      </c>
      <c r="BC53" s="65">
        <f t="shared" si="9"/>
        <v>0</v>
      </c>
      <c r="BD53" s="65">
        <f t="shared" si="9"/>
        <v>0</v>
      </c>
      <c r="BE53" s="65">
        <f t="shared" si="9"/>
        <v>0</v>
      </c>
      <c r="BF53" s="65">
        <f t="shared" si="9"/>
        <v>0</v>
      </c>
      <c r="BG53" s="65">
        <f t="shared" si="9"/>
        <v>0</v>
      </c>
      <c r="BH53" s="65">
        <f t="shared" si="9"/>
        <v>0</v>
      </c>
      <c r="BI53" s="65">
        <f t="shared" si="9"/>
        <v>0</v>
      </c>
      <c r="BJ53" s="65">
        <f t="shared" si="9"/>
        <v>0</v>
      </c>
      <c r="BK53" s="65">
        <f t="shared" si="9"/>
        <v>0</v>
      </c>
      <c r="BL53" s="65">
        <f t="shared" si="9"/>
        <v>0</v>
      </c>
      <c r="BM53" s="65">
        <f t="shared" si="9"/>
        <v>0</v>
      </c>
      <c r="BN53" s="65">
        <f t="shared" si="9"/>
        <v>0</v>
      </c>
      <c r="BO53" s="65">
        <f t="shared" ref="BO53" si="11">SUM(BO38:BO52)</f>
        <v>1</v>
      </c>
      <c r="BP53" s="65">
        <f t="shared" si="7"/>
        <v>0</v>
      </c>
      <c r="BQ53" s="65">
        <f t="shared" si="7"/>
        <v>0</v>
      </c>
      <c r="BR53" s="65">
        <f t="shared" ref="BR53" si="12">SUM(BR38:BR52)</f>
        <v>0</v>
      </c>
      <c r="BS53" s="69"/>
    </row>
    <row r="54" spans="1:114" s="53" customFormat="1" ht="18" customHeight="1" x14ac:dyDescent="0.25">
      <c r="A54" s="70"/>
      <c r="B54" s="71"/>
      <c r="C54" s="71"/>
      <c r="D54" s="71"/>
      <c r="E54" s="72"/>
      <c r="F54" s="73"/>
      <c r="G54" s="74">
        <f>G26+G37+G53</f>
        <v>31</v>
      </c>
      <c r="H54" s="74">
        <f t="shared" ref="H54:BQ54" si="13">H26+H37+H53</f>
        <v>29</v>
      </c>
      <c r="I54" s="74">
        <f t="shared" si="13"/>
        <v>4</v>
      </c>
      <c r="J54" s="74">
        <f>J26+J37+J53</f>
        <v>27</v>
      </c>
      <c r="K54" s="74">
        <f t="shared" si="13"/>
        <v>27</v>
      </c>
      <c r="L54" s="74">
        <f t="shared" si="13"/>
        <v>22</v>
      </c>
      <c r="M54" s="74">
        <f t="shared" si="13"/>
        <v>2</v>
      </c>
      <c r="N54" s="74">
        <f t="shared" si="13"/>
        <v>14</v>
      </c>
      <c r="O54" s="74">
        <f t="shared" si="13"/>
        <v>3</v>
      </c>
      <c r="P54" s="74">
        <f t="shared" si="13"/>
        <v>4</v>
      </c>
      <c r="Q54" s="74">
        <f t="shared" si="13"/>
        <v>1</v>
      </c>
      <c r="R54" s="74">
        <f t="shared" si="13"/>
        <v>1</v>
      </c>
      <c r="S54" s="74">
        <f t="shared" si="13"/>
        <v>1</v>
      </c>
      <c r="T54" s="74">
        <f>T26+T37+T53</f>
        <v>10</v>
      </c>
      <c r="U54" s="74">
        <f t="shared" si="13"/>
        <v>9</v>
      </c>
      <c r="V54" s="74">
        <f>V26+V37+V53</f>
        <v>9</v>
      </c>
      <c r="W54" s="74">
        <f t="shared" ref="W54:X54" si="14">W26+W37+W53</f>
        <v>2</v>
      </c>
      <c r="X54" s="74">
        <f t="shared" si="14"/>
        <v>1</v>
      </c>
      <c r="Y54" s="74">
        <f t="shared" si="13"/>
        <v>7</v>
      </c>
      <c r="Z54" s="74">
        <f>Z26+Z37+Z53</f>
        <v>7</v>
      </c>
      <c r="AA54" s="74">
        <f t="shared" si="13"/>
        <v>3</v>
      </c>
      <c r="AB54" s="74">
        <f>AB26+AB37+AB53</f>
        <v>6</v>
      </c>
      <c r="AC54" s="74">
        <f t="shared" ref="AC54:BN54" si="15">AC26+AC37+AC53</f>
        <v>4</v>
      </c>
      <c r="AD54" s="74">
        <f t="shared" si="15"/>
        <v>4</v>
      </c>
      <c r="AE54" s="74">
        <f t="shared" si="15"/>
        <v>1</v>
      </c>
      <c r="AF54" s="74">
        <f>AF26+AF37+AF53</f>
        <v>3</v>
      </c>
      <c r="AG54" s="74">
        <f t="shared" si="15"/>
        <v>2</v>
      </c>
      <c r="AH54" s="74">
        <f>AH26+AH37+AH53</f>
        <v>3</v>
      </c>
      <c r="AI54" s="74">
        <f t="shared" si="15"/>
        <v>3</v>
      </c>
      <c r="AJ54" s="74">
        <f t="shared" si="15"/>
        <v>3</v>
      </c>
      <c r="AK54" s="74">
        <f t="shared" si="15"/>
        <v>1</v>
      </c>
      <c r="AL54" s="74">
        <f>AL26+AL37+AL53</f>
        <v>3</v>
      </c>
      <c r="AM54" s="74">
        <f>AM26+AM37+AM53</f>
        <v>1</v>
      </c>
      <c r="AN54" s="74">
        <f>AN26+AN37+AN53</f>
        <v>3</v>
      </c>
      <c r="AO54" s="74">
        <f t="shared" si="15"/>
        <v>2</v>
      </c>
      <c r="AP54" s="74">
        <f t="shared" si="15"/>
        <v>2</v>
      </c>
      <c r="AQ54" s="74">
        <f t="shared" si="15"/>
        <v>2</v>
      </c>
      <c r="AR54" s="74">
        <f t="shared" ref="AR54" si="16">AR26+AR37+AR53</f>
        <v>1</v>
      </c>
      <c r="AS54" s="74">
        <f t="shared" si="15"/>
        <v>2</v>
      </c>
      <c r="AT54" s="74">
        <f t="shared" si="15"/>
        <v>1</v>
      </c>
      <c r="AU54" s="74">
        <f t="shared" si="15"/>
        <v>1</v>
      </c>
      <c r="AV54" s="74">
        <f t="shared" si="15"/>
        <v>1</v>
      </c>
      <c r="AW54" s="74">
        <f t="shared" si="15"/>
        <v>3</v>
      </c>
      <c r="AX54" s="74">
        <f t="shared" si="15"/>
        <v>1</v>
      </c>
      <c r="AY54" s="74">
        <f>AY26+AY37+AY53</f>
        <v>2</v>
      </c>
      <c r="AZ54" s="74">
        <f t="shared" si="15"/>
        <v>1</v>
      </c>
      <c r="BA54" s="74">
        <f t="shared" si="15"/>
        <v>1</v>
      </c>
      <c r="BB54" s="74">
        <f t="shared" si="15"/>
        <v>0</v>
      </c>
      <c r="BC54" s="74">
        <f t="shared" si="15"/>
        <v>1</v>
      </c>
      <c r="BD54" s="74">
        <f t="shared" si="15"/>
        <v>1</v>
      </c>
      <c r="BE54" s="74">
        <f t="shared" si="15"/>
        <v>1</v>
      </c>
      <c r="BF54" s="74">
        <f t="shared" si="15"/>
        <v>1</v>
      </c>
      <c r="BG54" s="74">
        <f t="shared" si="15"/>
        <v>1</v>
      </c>
      <c r="BH54" s="74">
        <f t="shared" si="15"/>
        <v>1</v>
      </c>
      <c r="BI54" s="74">
        <f t="shared" si="15"/>
        <v>1</v>
      </c>
      <c r="BJ54" s="74">
        <f t="shared" si="15"/>
        <v>1</v>
      </c>
      <c r="BK54" s="74">
        <f t="shared" si="15"/>
        <v>1</v>
      </c>
      <c r="BL54" s="74">
        <f t="shared" si="15"/>
        <v>1</v>
      </c>
      <c r="BM54" s="74">
        <f t="shared" si="15"/>
        <v>1</v>
      </c>
      <c r="BN54" s="74">
        <f t="shared" si="15"/>
        <v>1</v>
      </c>
      <c r="BO54" s="74">
        <f t="shared" ref="BO54" si="17">BO26+BO37+BO53</f>
        <v>1</v>
      </c>
      <c r="BP54" s="74">
        <f t="shared" si="13"/>
        <v>1</v>
      </c>
      <c r="BQ54" s="74">
        <f t="shared" si="13"/>
        <v>1</v>
      </c>
      <c r="BR54" s="74">
        <f t="shared" ref="BR54" si="18">BR26+BR37+BR53</f>
        <v>1</v>
      </c>
      <c r="BS54" s="74"/>
    </row>
    <row r="55" spans="1:114" s="4" customFormat="1" ht="123" customHeight="1" x14ac:dyDescent="0.25">
      <c r="A55" s="18" t="s">
        <v>0</v>
      </c>
      <c r="B55" s="14" t="s">
        <v>1</v>
      </c>
      <c r="C55" s="14" t="s">
        <v>2</v>
      </c>
      <c r="D55" s="14" t="s">
        <v>4</v>
      </c>
      <c r="E55" s="13" t="s">
        <v>5</v>
      </c>
      <c r="F55" s="13" t="s">
        <v>6</v>
      </c>
      <c r="G55" s="17" t="s">
        <v>61</v>
      </c>
      <c r="H55" s="17" t="s">
        <v>147</v>
      </c>
      <c r="I55" s="17" t="s">
        <v>148</v>
      </c>
      <c r="J55" s="14" t="s">
        <v>63</v>
      </c>
      <c r="K55" s="17" t="s">
        <v>26</v>
      </c>
      <c r="L55" s="13" t="s">
        <v>62</v>
      </c>
      <c r="M55" s="13" t="s">
        <v>212</v>
      </c>
      <c r="N55" s="14" t="s">
        <v>186</v>
      </c>
      <c r="O55" s="14" t="s">
        <v>149</v>
      </c>
      <c r="P55" s="14" t="s">
        <v>170</v>
      </c>
      <c r="Q55" s="14" t="s">
        <v>187</v>
      </c>
      <c r="R55" s="14" t="s">
        <v>225</v>
      </c>
      <c r="S55" s="14" t="s">
        <v>227</v>
      </c>
      <c r="T55" s="31" t="s">
        <v>122</v>
      </c>
      <c r="U55" s="14" t="s">
        <v>48</v>
      </c>
      <c r="V55" s="13" t="s">
        <v>12</v>
      </c>
      <c r="W55" s="13" t="s">
        <v>202</v>
      </c>
      <c r="X55" s="13" t="s">
        <v>235</v>
      </c>
      <c r="Y55" s="13" t="s">
        <v>123</v>
      </c>
      <c r="Z55" s="14" t="s">
        <v>10</v>
      </c>
      <c r="AA55" s="14" t="s">
        <v>132</v>
      </c>
      <c r="AB55" s="14" t="s">
        <v>50</v>
      </c>
      <c r="AC55" s="14" t="s">
        <v>53</v>
      </c>
      <c r="AD55" s="14" t="s">
        <v>158</v>
      </c>
      <c r="AE55" s="14" t="s">
        <v>226</v>
      </c>
      <c r="AF55" s="13" t="s">
        <v>55</v>
      </c>
      <c r="AG55" s="17" t="s">
        <v>20</v>
      </c>
      <c r="AH55" s="14" t="s">
        <v>51</v>
      </c>
      <c r="AI55" s="13" t="s">
        <v>185</v>
      </c>
      <c r="AJ55" s="17" t="s">
        <v>43</v>
      </c>
      <c r="AK55" s="14" t="s">
        <v>133</v>
      </c>
      <c r="AL55" s="13" t="s">
        <v>13</v>
      </c>
      <c r="AM55" s="14" t="s">
        <v>45</v>
      </c>
      <c r="AN55" s="14" t="s">
        <v>46</v>
      </c>
      <c r="AO55" s="14" t="s">
        <v>54</v>
      </c>
      <c r="AP55" s="14" t="s">
        <v>47</v>
      </c>
      <c r="AQ55" s="13" t="s">
        <v>182</v>
      </c>
      <c r="AR55" s="13" t="s">
        <v>203</v>
      </c>
      <c r="AS55" s="17" t="s">
        <v>141</v>
      </c>
      <c r="AT55" s="14" t="s">
        <v>52</v>
      </c>
      <c r="AU55" s="14" t="s">
        <v>167</v>
      </c>
      <c r="AV55" s="14" t="s">
        <v>171</v>
      </c>
      <c r="AW55" s="17" t="s">
        <v>188</v>
      </c>
      <c r="AX55" s="14" t="s">
        <v>155</v>
      </c>
      <c r="AY55" s="14" t="s">
        <v>58</v>
      </c>
      <c r="AZ55" s="13" t="s">
        <v>134</v>
      </c>
      <c r="BA55" s="17" t="s">
        <v>140</v>
      </c>
      <c r="BB55" s="13" t="s">
        <v>213</v>
      </c>
      <c r="BC55" s="13" t="s">
        <v>221</v>
      </c>
      <c r="BD55" s="14" t="s">
        <v>56</v>
      </c>
      <c r="BE55" s="14" t="s">
        <v>44</v>
      </c>
      <c r="BF55" s="14" t="s">
        <v>232</v>
      </c>
      <c r="BG55" s="14" t="s">
        <v>11</v>
      </c>
      <c r="BH55" s="14" t="s">
        <v>57</v>
      </c>
      <c r="BI55" s="14" t="s">
        <v>49</v>
      </c>
      <c r="BJ55" s="14" t="s">
        <v>142</v>
      </c>
      <c r="BK55" s="14" t="s">
        <v>60</v>
      </c>
      <c r="BL55" s="14" t="s">
        <v>219</v>
      </c>
      <c r="BM55" s="14" t="s">
        <v>220</v>
      </c>
      <c r="BN55" s="14" t="s">
        <v>222</v>
      </c>
      <c r="BO55" s="14" t="s">
        <v>166</v>
      </c>
      <c r="BP55" s="14" t="s">
        <v>135</v>
      </c>
      <c r="BQ55" s="14" t="s">
        <v>159</v>
      </c>
      <c r="BR55" s="14" t="s">
        <v>189</v>
      </c>
      <c r="BS55" s="14" t="s">
        <v>3</v>
      </c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</row>
  </sheetData>
  <autoFilter ref="A1:BS21" xr:uid="{00000000-0009-0000-0000-000000000000}"/>
  <hyperlinks>
    <hyperlink ref="D20" r:id="rId1" xr:uid="{00000000-0004-0000-0000-000000000000}"/>
    <hyperlink ref="D17" r:id="rId2" xr:uid="{00000000-0004-0000-0000-000001000000}"/>
    <hyperlink ref="D18" r:id="rId3" xr:uid="{00000000-0004-0000-0000-000002000000}"/>
    <hyperlink ref="D19" r:id="rId4" xr:uid="{00000000-0004-0000-0000-000003000000}"/>
    <hyperlink ref="D21" r:id="rId5" xr:uid="{00000000-0004-0000-0000-000004000000}"/>
    <hyperlink ref="D22" r:id="rId6" xr:uid="{00000000-0004-0000-0000-000005000000}"/>
    <hyperlink ref="D38" r:id="rId7" xr:uid="{00000000-0004-0000-0000-000006000000}"/>
    <hyperlink ref="D39" r:id="rId8" xr:uid="{00000000-0004-0000-0000-000007000000}"/>
    <hyperlink ref="D40" r:id="rId9" xr:uid="{00000000-0004-0000-0000-000008000000}"/>
    <hyperlink ref="D41" r:id="rId10" xr:uid="{00000000-0004-0000-0000-000009000000}"/>
    <hyperlink ref="D42" r:id="rId11" xr:uid="{00000000-0004-0000-0000-00000A000000}"/>
    <hyperlink ref="D49" r:id="rId12" xr:uid="{00000000-0004-0000-0000-00000B000000}"/>
    <hyperlink ref="D50" r:id="rId13" xr:uid="{00000000-0004-0000-0000-00000C000000}"/>
    <hyperlink ref="D43" r:id="rId14" xr:uid="{00000000-0004-0000-0000-00000D000000}"/>
    <hyperlink ref="D44" r:id="rId15" xr:uid="{00000000-0004-0000-0000-00000E000000}"/>
    <hyperlink ref="D45" r:id="rId16" xr:uid="{00000000-0004-0000-0000-00000F000000}"/>
    <hyperlink ref="D46" r:id="rId17" xr:uid="{00000000-0004-0000-0000-000010000000}"/>
    <hyperlink ref="D48" r:id="rId18" xr:uid="{00000000-0004-0000-0000-000012000000}"/>
    <hyperlink ref="D23" r:id="rId19" xr:uid="{00000000-0004-0000-0000-000013000000}"/>
    <hyperlink ref="D51" r:id="rId20" xr:uid="{9683B07A-DB3D-4C08-850B-BF034C4B408F}"/>
    <hyperlink ref="D52" r:id="rId21" xr:uid="{285F355A-88B0-48F8-BF5A-A9E079DC07BE}"/>
    <hyperlink ref="D47" r:id="rId22" xr:uid="{CC7FA5B6-A71D-4E0A-8702-E6915AA8C69B}"/>
  </hyperlinks>
  <pageMargins left="0.7" right="0.7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Selected courses Spring 2022-23</vt:lpstr>
    </vt:vector>
  </TitlesOfParts>
  <Company>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SSmr</dc:creator>
  <cp:lastModifiedBy>SSmrikarova</cp:lastModifiedBy>
  <dcterms:created xsi:type="dcterms:W3CDTF">2018-10-28T01:12:16Z</dcterms:created>
  <dcterms:modified xsi:type="dcterms:W3CDTF">2023-01-17T13:54:08Z</dcterms:modified>
</cp:coreProperties>
</file>